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 firstSheet="1" activeTab="6"/>
  </bookViews>
  <sheets>
    <sheet name="ерте жас тобы" sheetId="1" r:id="rId1"/>
    <sheet name="Лист1" sheetId="7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6" l="1"/>
  <c r="D46" i="6"/>
  <c r="D45" i="6"/>
  <c r="L43" i="6"/>
  <c r="L42" i="6"/>
  <c r="L41" i="6"/>
  <c r="J43" i="6"/>
  <c r="J42" i="6"/>
  <c r="J41" i="6"/>
  <c r="H43" i="6"/>
  <c r="H42" i="6"/>
  <c r="H41" i="6"/>
  <c r="F43" i="6"/>
  <c r="F42" i="6"/>
  <c r="F41" i="6"/>
  <c r="D43" i="6"/>
  <c r="D42" i="6"/>
  <c r="D41" i="6"/>
  <c r="D36" i="6"/>
  <c r="J34" i="6"/>
  <c r="J33" i="6"/>
  <c r="J32" i="6"/>
  <c r="H34" i="6"/>
  <c r="H33" i="6"/>
  <c r="H32" i="6"/>
  <c r="F34" i="6"/>
  <c r="F33" i="6"/>
  <c r="F32" i="6"/>
  <c r="D34" i="6"/>
  <c r="D33" i="6"/>
  <c r="D32" i="6"/>
  <c r="D29" i="6"/>
  <c r="D28" i="6"/>
  <c r="D27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GS24" i="6"/>
  <c r="GT24" i="6"/>
  <c r="GU24" i="6"/>
  <c r="GV24" i="6"/>
  <c r="GW24" i="6"/>
  <c r="GX24" i="6"/>
  <c r="GY24" i="6"/>
  <c r="GZ24" i="6"/>
  <c r="HA24" i="6"/>
  <c r="HB24" i="6"/>
  <c r="HC24" i="6"/>
  <c r="HD24" i="6"/>
  <c r="HE24" i="6"/>
  <c r="HF24" i="6"/>
  <c r="HG24" i="6"/>
  <c r="HH24" i="6"/>
  <c r="HI24" i="6"/>
  <c r="HJ24" i="6"/>
  <c r="HK24" i="6"/>
  <c r="HL24" i="6"/>
  <c r="HM24" i="6"/>
  <c r="HN24" i="6"/>
  <c r="HO24" i="6"/>
  <c r="HP24" i="6"/>
  <c r="HQ24" i="6"/>
  <c r="HR24" i="6"/>
  <c r="HS24" i="6"/>
  <c r="HT24" i="6"/>
  <c r="HU24" i="6"/>
  <c r="HV24" i="6"/>
  <c r="HW24" i="6"/>
  <c r="HX24" i="6"/>
  <c r="HY24" i="6"/>
  <c r="HZ24" i="6"/>
  <c r="IA24" i="6"/>
  <c r="IB24" i="6"/>
  <c r="IC24" i="6"/>
  <c r="ID24" i="6"/>
  <c r="IE24" i="6"/>
  <c r="IF24" i="6"/>
  <c r="IG24" i="6"/>
  <c r="IH24" i="6"/>
  <c r="II24" i="6"/>
  <c r="IJ24" i="6"/>
  <c r="IK24" i="6"/>
  <c r="IL24" i="6"/>
  <c r="IM24" i="6"/>
  <c r="IN24" i="6"/>
  <c r="IO24" i="6"/>
  <c r="IP24" i="6"/>
  <c r="IQ24" i="6"/>
  <c r="IR24" i="6"/>
  <c r="IS24" i="6"/>
  <c r="IT24" i="6"/>
  <c r="C24" i="6"/>
  <c r="IT23" i="6" l="1"/>
  <c r="IS23" i="6"/>
  <c r="IR23" i="6"/>
  <c r="IQ23" i="6"/>
  <c r="IP23" i="6"/>
  <c r="IO23" i="6"/>
  <c r="IN23" i="6"/>
  <c r="IM23" i="6"/>
  <c r="IL23" i="6"/>
  <c r="IK23" i="6"/>
  <c r="IJ23" i="6"/>
  <c r="II23" i="6"/>
  <c r="IH23" i="6"/>
  <c r="IG23" i="6"/>
  <c r="IF23" i="6"/>
  <c r="IE23" i="6"/>
  <c r="IC23" i="6"/>
  <c r="IB23" i="6"/>
  <c r="IA23" i="6"/>
  <c r="HZ23" i="6"/>
  <c r="HY23" i="6"/>
  <c r="HX23" i="6"/>
  <c r="HW23" i="6"/>
  <c r="HV23" i="6"/>
  <c r="HU23" i="6"/>
  <c r="HT23" i="6"/>
  <c r="HS23" i="6"/>
  <c r="HR23" i="6"/>
  <c r="HQ23" i="6"/>
  <c r="HP23" i="6"/>
  <c r="HO23" i="6"/>
  <c r="HN23" i="6"/>
  <c r="HM23" i="6"/>
  <c r="HL23" i="6"/>
  <c r="HK23" i="6"/>
  <c r="HJ23" i="6"/>
  <c r="HI23" i="6"/>
  <c r="HH23" i="6"/>
  <c r="HG23" i="6"/>
  <c r="HF23" i="6"/>
  <c r="HE23" i="6"/>
  <c r="HD23" i="6"/>
  <c r="HC23" i="6"/>
  <c r="HB23" i="6"/>
  <c r="HA23" i="6"/>
  <c r="GZ23" i="6"/>
  <c r="GY23" i="6"/>
  <c r="GX23" i="6"/>
  <c r="GW23" i="6"/>
  <c r="GV23" i="6"/>
  <c r="GU23" i="6"/>
  <c r="GT23" i="6"/>
  <c r="GS23" i="6"/>
  <c r="GR23" i="6"/>
  <c r="GQ23" i="6"/>
  <c r="GP23" i="6"/>
  <c r="GO23" i="6"/>
  <c r="GN23" i="6"/>
  <c r="GM23" i="6"/>
  <c r="GL23" i="6"/>
  <c r="GK23" i="6"/>
  <c r="GJ23" i="6"/>
  <c r="GI23" i="6"/>
  <c r="GH23" i="6"/>
  <c r="GG23" i="6"/>
  <c r="GF23" i="6"/>
  <c r="GE23" i="6"/>
  <c r="GD23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J23" i="6"/>
  <c r="FI23" i="6"/>
  <c r="FH23" i="6"/>
  <c r="FG23" i="6"/>
  <c r="FF23" i="6"/>
  <c r="FE23" i="6"/>
  <c r="FD23" i="6"/>
  <c r="FC23" i="6"/>
  <c r="FB23" i="6"/>
  <c r="FA23" i="6"/>
  <c r="EZ23" i="6"/>
  <c r="EY23" i="6"/>
  <c r="EX23" i="6"/>
  <c r="EW23" i="6"/>
  <c r="EV23" i="6"/>
  <c r="EU23" i="6"/>
  <c r="ET23" i="6"/>
  <c r="ES23" i="6"/>
  <c r="ER23" i="6"/>
  <c r="EQ23" i="6"/>
  <c r="EP23" i="6"/>
  <c r="EO23" i="6"/>
  <c r="EN23" i="6"/>
  <c r="EM23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O23" i="6"/>
  <c r="DN23" i="6"/>
  <c r="DM23" i="6"/>
  <c r="DL23" i="6"/>
  <c r="DK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L23" i="6"/>
  <c r="CK23" i="6"/>
  <c r="CJ23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FU39" i="5"/>
  <c r="BT40" i="2"/>
  <c r="G32" i="6" l="1"/>
  <c r="E34" i="6"/>
  <c r="E32" i="6"/>
  <c r="E29" i="6"/>
  <c r="E27" i="6"/>
  <c r="E28" i="6"/>
  <c r="E36" i="6"/>
  <c r="I33" i="6"/>
  <c r="K32" i="6"/>
  <c r="I41" i="6"/>
  <c r="M43" i="6"/>
  <c r="E33" i="6"/>
  <c r="K34" i="6"/>
  <c r="M41" i="6"/>
  <c r="G41" i="6"/>
  <c r="M42" i="6"/>
  <c r="G33" i="6"/>
  <c r="E38" i="6"/>
  <c r="E41" i="6"/>
  <c r="K42" i="6"/>
  <c r="G34" i="6"/>
  <c r="E43" i="6"/>
  <c r="G42" i="6"/>
  <c r="E46" i="6"/>
  <c r="I42" i="6"/>
  <c r="K41" i="6"/>
  <c r="I32" i="6"/>
  <c r="E42" i="6"/>
  <c r="I34" i="6"/>
  <c r="K33" i="6"/>
  <c r="G43" i="6"/>
  <c r="E47" i="6"/>
  <c r="E37" i="6"/>
  <c r="I43" i="6"/>
  <c r="K43" i="6"/>
  <c r="E45" i="6"/>
  <c r="D30" i="6" l="1"/>
  <c r="D35" i="6"/>
  <c r="E35" i="6"/>
  <c r="H44" i="6"/>
  <c r="K44" i="6"/>
  <c r="J44" i="6"/>
  <c r="J35" i="6"/>
  <c r="I44" i="6"/>
  <c r="E39" i="6"/>
  <c r="D39" i="6"/>
  <c r="K35" i="6"/>
  <c r="G44" i="6"/>
  <c r="F44" i="6"/>
  <c r="E44" i="6"/>
  <c r="D44" i="6"/>
  <c r="E48" i="6"/>
  <c r="D48" i="6"/>
  <c r="G35" i="6"/>
  <c r="F35" i="6"/>
  <c r="I35" i="6"/>
  <c r="H35" i="6"/>
  <c r="M44" i="6"/>
  <c r="L44" i="6"/>
  <c r="E30" i="6"/>
  <c r="F31" i="1" l="1"/>
  <c r="F32" i="1" s="1"/>
  <c r="G31" i="1"/>
  <c r="G32" i="1" s="1"/>
  <c r="H31" i="1"/>
  <c r="H32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1" i="1"/>
  <c r="DO32" i="1" s="1"/>
  <c r="DN31" i="1"/>
  <c r="DN32" i="1" s="1"/>
  <c r="DM31" i="1"/>
  <c r="DM32" i="1" s="1"/>
  <c r="DL31" i="1"/>
  <c r="DL32" i="1" s="1"/>
  <c r="DK31" i="1"/>
  <c r="DK32" i="1" s="1"/>
  <c r="DJ31" i="1"/>
  <c r="DJ32" i="1" s="1"/>
  <c r="DI31" i="1"/>
  <c r="DI32" i="1" s="1"/>
  <c r="DH31" i="1"/>
  <c r="DH32" i="1" s="1"/>
  <c r="DG31" i="1"/>
  <c r="DG32" i="1" s="1"/>
  <c r="DF31" i="1"/>
  <c r="DF32" i="1" s="1"/>
  <c r="DE31" i="1"/>
  <c r="DE32" i="1" s="1"/>
  <c r="DD31" i="1"/>
  <c r="DD32" i="1" s="1"/>
  <c r="DC31" i="1"/>
  <c r="DC32" i="1" s="1"/>
  <c r="DB31" i="1"/>
  <c r="DB32" i="1" s="1"/>
  <c r="DA31" i="1"/>
  <c r="DA32" i="1" s="1"/>
  <c r="CZ31" i="1"/>
  <c r="CZ32" i="1" s="1"/>
  <c r="CY31" i="1"/>
  <c r="CY32" i="1" s="1"/>
  <c r="CX31" i="1"/>
  <c r="CX32" i="1" s="1"/>
  <c r="CW31" i="1"/>
  <c r="CW32" i="1" s="1"/>
  <c r="CV31" i="1"/>
  <c r="CV32" i="1" s="1"/>
  <c r="CU31" i="1"/>
  <c r="CU32" i="1" s="1"/>
  <c r="CT31" i="1"/>
  <c r="CT32" i="1" s="1"/>
  <c r="CS31" i="1"/>
  <c r="CS32" i="1" s="1"/>
  <c r="CR31" i="1"/>
  <c r="CR32" i="1" s="1"/>
  <c r="CQ31" i="1"/>
  <c r="CQ32" i="1" s="1"/>
  <c r="CP31" i="1"/>
  <c r="CP32" i="1" s="1"/>
  <c r="CO31" i="1"/>
  <c r="CO32" i="1" s="1"/>
  <c r="CN31" i="1"/>
  <c r="CN32" i="1" s="1"/>
  <c r="CM31" i="1"/>
  <c r="CM32" i="1" s="1"/>
  <c r="CL31" i="1"/>
  <c r="CL32" i="1" s="1"/>
  <c r="CK31" i="1"/>
  <c r="CK32" i="1" s="1"/>
  <c r="CJ31" i="1"/>
  <c r="CJ32" i="1" s="1"/>
  <c r="CI31" i="1"/>
  <c r="CI32" i="1" s="1"/>
  <c r="CH31" i="1"/>
  <c r="CH32" i="1" s="1"/>
  <c r="CG31" i="1"/>
  <c r="CG32" i="1" s="1"/>
  <c r="CF31" i="1"/>
  <c r="CF32" i="1" s="1"/>
  <c r="CE31" i="1"/>
  <c r="CE32" i="1" s="1"/>
  <c r="CD31" i="1"/>
  <c r="CD32" i="1" s="1"/>
  <c r="CC31" i="1"/>
  <c r="CC32" i="1" s="1"/>
  <c r="CB31" i="1"/>
  <c r="CB32" i="1" s="1"/>
  <c r="CA31" i="1"/>
  <c r="CA32" i="1" s="1"/>
  <c r="BZ31" i="1"/>
  <c r="BZ32" i="1" s="1"/>
  <c r="BY31" i="1"/>
  <c r="BY32" i="1" s="1"/>
  <c r="BX31" i="1"/>
  <c r="BX32" i="1" s="1"/>
  <c r="BW31" i="1"/>
  <c r="BW32" i="1" s="1"/>
  <c r="BV31" i="1"/>
  <c r="BV32" i="1" s="1"/>
  <c r="BU31" i="1"/>
  <c r="BU32" i="1" s="1"/>
  <c r="BT31" i="1"/>
  <c r="BT32" i="1" s="1"/>
  <c r="BS31" i="1"/>
  <c r="BS32" i="1" s="1"/>
  <c r="BR31" i="1"/>
  <c r="BR32" i="1" s="1"/>
  <c r="BQ31" i="1"/>
  <c r="BQ32" i="1" s="1"/>
  <c r="BP31" i="1"/>
  <c r="BP32" i="1" s="1"/>
  <c r="BO31" i="1"/>
  <c r="BO32" i="1" s="1"/>
  <c r="BN31" i="1"/>
  <c r="BN32" i="1" s="1"/>
  <c r="BM31" i="1"/>
  <c r="BM32" i="1" s="1"/>
  <c r="BL31" i="1"/>
  <c r="BL32" i="1" s="1"/>
  <c r="BK31" i="1"/>
  <c r="BK32" i="1" s="1"/>
  <c r="BJ31" i="1"/>
  <c r="BJ32" i="1" s="1"/>
  <c r="BI31" i="1"/>
  <c r="BI32" i="1" s="1"/>
  <c r="BH31" i="1"/>
  <c r="BH32" i="1" s="1"/>
  <c r="BG31" i="1"/>
  <c r="BG32" i="1" s="1"/>
  <c r="BF31" i="1"/>
  <c r="BF32" i="1" s="1"/>
  <c r="BE31" i="1"/>
  <c r="BE32" i="1" s="1"/>
  <c r="BD31" i="1"/>
  <c r="BD32" i="1" s="1"/>
  <c r="BC31" i="1"/>
  <c r="BC32" i="1" s="1"/>
  <c r="BB31" i="1"/>
  <c r="BB32" i="1" s="1"/>
  <c r="BA31" i="1"/>
  <c r="BA32" i="1" s="1"/>
  <c r="AZ31" i="1"/>
  <c r="AZ32" i="1" s="1"/>
  <c r="AY31" i="1"/>
  <c r="AY32" i="1" s="1"/>
  <c r="AX31" i="1"/>
  <c r="AX32" i="1" s="1"/>
  <c r="AW31" i="1"/>
  <c r="AW32" i="1" s="1"/>
  <c r="AV31" i="1"/>
  <c r="AV32" i="1" s="1"/>
  <c r="AU31" i="1"/>
  <c r="AU32" i="1" s="1"/>
  <c r="AT31" i="1"/>
  <c r="AT32" i="1" s="1"/>
  <c r="AS31" i="1"/>
  <c r="AS32" i="1" s="1"/>
  <c r="AR31" i="1"/>
  <c r="AR32" i="1" s="1"/>
  <c r="AQ31" i="1"/>
  <c r="AQ32" i="1" s="1"/>
  <c r="AP31" i="1"/>
  <c r="AP32" i="1" s="1"/>
  <c r="AO31" i="1"/>
  <c r="AO32" i="1" s="1"/>
  <c r="AN31" i="1"/>
  <c r="AN32" i="1" s="1"/>
  <c r="AM31" i="1"/>
  <c r="AM32" i="1" s="1"/>
  <c r="AL31" i="1"/>
  <c r="AL32" i="1" s="1"/>
  <c r="AK31" i="1"/>
  <c r="AK32" i="1" s="1"/>
  <c r="AJ31" i="1"/>
  <c r="AJ32" i="1" s="1"/>
  <c r="AI31" i="1"/>
  <c r="AI32" i="1" s="1"/>
  <c r="AH31" i="1"/>
  <c r="AH32" i="1" s="1"/>
  <c r="AG31" i="1"/>
  <c r="AG32" i="1" s="1"/>
  <c r="AF31" i="1"/>
  <c r="AF32" i="1" s="1"/>
  <c r="AE31" i="1"/>
  <c r="AE32" i="1" s="1"/>
  <c r="AD31" i="1"/>
  <c r="AD32" i="1" s="1"/>
  <c r="AC31" i="1"/>
  <c r="AC32" i="1" s="1"/>
  <c r="AB31" i="1"/>
  <c r="AB32" i="1" s="1"/>
  <c r="AA31" i="1"/>
  <c r="AA32" i="1" s="1"/>
  <c r="Z31" i="1"/>
  <c r="Z32" i="1" s="1"/>
  <c r="Y31" i="1"/>
  <c r="Y32" i="1" s="1"/>
  <c r="X31" i="1"/>
  <c r="X32" i="1" s="1"/>
  <c r="W31" i="1"/>
  <c r="W32" i="1" s="1"/>
  <c r="V31" i="1"/>
  <c r="V32" i="1" s="1"/>
  <c r="U31" i="1"/>
  <c r="U32" i="1" s="1"/>
  <c r="T31" i="1"/>
  <c r="T32" i="1" s="1"/>
  <c r="S31" i="1"/>
  <c r="S32" i="1" s="1"/>
  <c r="R31" i="1"/>
  <c r="R32" i="1" s="1"/>
  <c r="Q31" i="1"/>
  <c r="Q32" i="1" s="1"/>
  <c r="P31" i="1"/>
  <c r="P32" i="1" s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E31" i="1"/>
  <c r="E32" i="1" s="1"/>
  <c r="D31" i="1"/>
  <c r="D32" i="1" s="1"/>
  <c r="C31" i="1"/>
  <c r="C32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54" i="1"/>
  <c r="D54" i="1" s="1"/>
  <c r="E53" i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1" s="1"/>
  <c r="G40" i="1"/>
  <c r="F40" i="1" s="1"/>
  <c r="G41" i="1"/>
  <c r="F41" i="1" s="1"/>
  <c r="G42" i="1"/>
  <c r="F42" i="1" s="1"/>
  <c r="E40" i="1"/>
  <c r="D40" i="1" s="1"/>
  <c r="E41" i="1"/>
  <c r="D41" i="1" s="1"/>
  <c r="E42" i="1"/>
  <c r="D42" i="1" s="1"/>
  <c r="E35" i="1"/>
  <c r="D35" i="1" s="1"/>
  <c r="E36" i="1"/>
  <c r="D36" i="1" s="1"/>
  <c r="E37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52" i="1"/>
  <c r="F52" i="1"/>
  <c r="E56" i="1"/>
  <c r="D53" i="1"/>
  <c r="D56" i="1" s="1"/>
  <c r="E52" i="1"/>
  <c r="D52" i="1"/>
  <c r="E47" i="1"/>
  <c r="D47" i="1"/>
  <c r="G43" i="1"/>
  <c r="F43" i="1"/>
  <c r="E43" i="1"/>
  <c r="D43" i="1"/>
  <c r="E38" i="1"/>
  <c r="D37" i="1"/>
  <c r="D38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<sst xmlns="http://schemas.openxmlformats.org/spreadsheetml/2006/main" count="2300" uniqueCount="1399">
  <si>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</si>
  <si>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</si>
  <si>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</si>
  <si>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</si>
  <si>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</si>
  <si>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</si>
  <si>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</si>
  <si>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</si>
  <si>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</si>
  <si>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</si>
  <si>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</si>
  <si>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</si>
  <si>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</si>
  <si>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</si>
  <si>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</si>
  <si>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</si>
  <si>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</si>
  <si>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</si>
  <si>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</si>
  <si>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</si>
  <si>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</si>
  <si>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</si>
  <si>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</si>
  <si>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</si>
  <si>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</si>
  <si>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</si>
  <si>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</si>
  <si>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</si>
  <si>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</si>
  <si>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</si>
  <si>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</si>
  <si>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</si>
  <si>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</si>
  <si>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</si>
  <si>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</si>
  <si>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</si>
  <si>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</si>
  <si>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</si>
  <si>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</si>
  <si>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</si>
  <si>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</si>
  <si>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</si>
  <si>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</si>
  <si>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</si>
  <si>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</si>
  <si>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</si>
  <si>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</si>
  <si>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</si>
  <si>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</si>
  <si>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</si>
  <si>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</si>
  <si>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</si>
  <si>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</si>
  <si>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</si>
  <si>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</si>
  <si>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</si>
  <si>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</si>
  <si>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</si>
  <si>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</si>
  <si>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</si>
  <si>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</si>
  <si>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</si>
  <si>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</si>
  <si>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</si>
  <si>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</si>
  <si>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</si>
  <si>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</si>
  <si>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</si>
  <si>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</si>
  <si>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</si>
  <si>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</si>
  <si>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</si>
  <si>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</si>
  <si>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</si>
  <si>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</si>
  <si>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</si>
  <si>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</si>
  <si>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</si>
  <si>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</si>
  <si>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</si>
  <si>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</si>
  <si>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</si>
  <si>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</si>
  <si>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</si>
  <si>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</si>
  <si>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</si>
  <si>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</si>
  <si>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</si>
  <si>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</si>
  <si>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</si>
  <si>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</si>
  <si>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</si>
  <si>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</si>
  <si>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</si>
  <si>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</si>
  <si>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</si>
  <si>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</si>
  <si>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</si>
  <si>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</si>
  <si>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</si>
  <si>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</si>
  <si>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</si>
  <si>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</si>
  <si>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</si>
  <si>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</si>
  <si>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</si>
  <si>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</si>
  <si>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</si>
  <si>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</si>
  <si>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</si>
  <si>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</si>
  <si>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</si>
  <si>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</si>
  <si>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</si>
  <si>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</si>
  <si>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</si>
  <si>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</si>
  <si>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</si>
  <si>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</si>
  <si>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</si>
  <si>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</si>
  <si>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</si>
  <si>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</si>
  <si>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</si>
  <si>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</si>
  <si>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</si>
  <si>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</si>
  <si>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</si>
  <si>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</si>
  <si>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</si>
  <si>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</si>
  <si>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</si>
  <si>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</si>
  <si>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</si>
  <si>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</si>
  <si>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</si>
  <si>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</si>
  <si>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</si>
  <si>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</si>
  <si>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</si>
  <si>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</si>
  <si>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</si>
  <si>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</si>
  <si>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</si>
  <si>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</si>
  <si>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</si>
  <si>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</si>
  <si>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</si>
  <si>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</si>
  <si>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</si>
  <si>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</si>
  <si>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</si>
  <si>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</si>
  <si>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</si>
  <si>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</si>
  <si>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</si>
  <si>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</si>
  <si>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</si>
  <si>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</si>
  <si>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</si>
  <si>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</si>
  <si>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</si>
  <si>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</si>
  <si>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</si>
  <si>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</si>
  <si>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</si>
  <si>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</si>
  <si>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</si>
  <si>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</si>
  <si>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</si>
  <si>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</si>
  <si>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</si>
  <si>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</si>
  <si>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</si>
  <si>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</si>
  <si>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</si>
  <si>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</si>
  <si>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</si>
  <si>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</si>
  <si>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</si>
  <si>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</si>
  <si>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</si>
  <si>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</si>
  <si>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</si>
  <si>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</si>
  <si>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</si>
  <si>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</si>
  <si>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</si>
  <si>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</si>
  <si>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</si>
  <si>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</si>
  <si>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</si>
  <si>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</si>
  <si>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</si>
  <si>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</si>
  <si>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</si>
  <si>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</si>
  <si>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</si>
  <si>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</si>
  <si>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</si>
  <si>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</si>
  <si>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</si>
  <si>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</si>
  <si>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</si>
  <si>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</si>
  <si>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</si>
  <si>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</si>
  <si>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</si>
  <si>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</si>
  <si>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</si>
  <si>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</si>
  <si>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</si>
  <si>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</si>
  <si>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</si>
  <si>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</si>
  <si>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</si>
  <si>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</si>
  <si>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</si>
  <si>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</si>
  <si>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</si>
  <si>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</si>
  <si>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</si>
  <si>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</si>
  <si>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</si>
  <si>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</si>
  <si>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</si>
  <si>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</si>
  <si>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</si>
  <si>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</si>
  <si>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</si>
  <si>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</si>
  <si>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</si>
  <si>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</si>
  <si>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</si>
  <si>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</si>
  <si>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</si>
  <si>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</si>
  <si>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</si>
  <si>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</si>
  <si>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</si>
  <si>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</si>
  <si>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</si>
  <si>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</si>
  <si>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</si>
  <si>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</si>
  <si>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</si>
  <si>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</si>
  <si>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</si>
  <si>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</si>
  <si>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</si>
  <si>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</si>
  <si>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</si>
  <si>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</si>
  <si>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</si>
  <si>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</si>
  <si>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</si>
  <si>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</si>
  <si>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</si>
  <si>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</si>
  <si>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</si>
  <si>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</si>
  <si>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</si>
  <si>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</si>
  <si>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</si>
  <si>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</si>
  <si>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</si>
  <si>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</si>
  <si>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</si>
  <si>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</si>
  <si>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</si>
  <si>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</si>
  <si>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</si>
  <si>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</si>
  <si>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</si>
  <si>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</si>
  <si>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</si>
  <si>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</si>
  <si>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</si>
  <si>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</si>
  <si>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</si>
  <si>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</si>
  <si>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</si>
  <si>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</si>
  <si>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</si>
  <si>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</si>
  <si>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</si>
  <si>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</si>
  <si>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</si>
  <si>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</si>
  <si>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</si>
  <si>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</si>
  <si>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</si>
  <si>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</si>
  <si>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</si>
  <si>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</si>
  <si>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</si>
  <si>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</si>
  <si>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</si>
  <si>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</si>
  <si>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</si>
  <si>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</si>
  <si>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</si>
  <si>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</si>
  <si>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</si>
  <si>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</si>
  <si>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</si>
  <si>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</si>
  <si>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</si>
  <si>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</si>
  <si>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</si>
  <si>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</si>
  <si>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</si>
  <si>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</si>
  <si>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</si>
  <si>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</si>
  <si>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</si>
  <si>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</si>
  <si>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</si>
  <si>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</si>
  <si>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</si>
  <si>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</si>
  <si>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</si>
  <si>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</si>
  <si>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</si>
  <si>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</si>
  <si>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</si>
  <si>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</si>
  <si>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</si>
  <si>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</si>
  <si>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</si>
  <si>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</si>
  <si>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</si>
  <si>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</si>
  <si>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</si>
  <si>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</si>
  <si>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</si>
  <si>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</si>
  <si>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</si>
  <si>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</si>
  <si>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</si>
  <si>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</si>
  <si>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</si>
  <si>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</si>
  <si>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</si>
  <si>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</si>
  <si>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</si>
  <si>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</si>
  <si>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</si>
  <si>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</si>
  <si>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</si>
  <si>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</si>
  <si>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</si>
  <si>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</si>
  <si>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</si>
  <si>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</si>
  <si>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</si>
  <si>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</si>
  <si>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</si>
  <si>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</si>
  <si>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</si>
  <si>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</si>
  <si>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</si>
  <si>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</si>
  <si>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</si>
  <si>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</si>
  <si>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</si>
  <si>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</si>
  <si>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</si>
  <si>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</si>
  <si>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</si>
  <si>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</si>
  <si>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</si>
  <si>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</si>
  <si>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</si>
  <si>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</si>
  <si>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</si>
  <si>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</si>
  <si>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</si>
  <si>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</si>
  <si>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</si>
  <si>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</si>
  <si>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</si>
  <si>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</si>
  <si>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</si>
  <si>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</si>
  <si>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</si>
  <si>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</si>
  <si>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</si>
  <si>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</si>
  <si>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</si>
  <si>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</si>
  <si>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</si>
  <si>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</si>
  <si>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</si>
  <si>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</si>
  <si>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</si>
  <si>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</si>
  <si>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</si>
  <si>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</si>
  <si>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</si>
  <si>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</si>
  <si>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</si>
  <si>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</si>
  <si>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</si>
  <si>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</si>
  <si>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</si>
  <si>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</si>
  <si>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</si>
  <si>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</si>
  <si>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</si>
  <si>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</si>
  <si>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</si>
  <si>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</si>
  <si>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</si>
  <si>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</si>
  <si>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</si>
  <si>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</si>
  <si>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</si>
  <si>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</si>
  <si>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</si>
  <si>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</si>
  <si>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</si>
  <si>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</si>
  <si>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</si>
  <si>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</si>
  <si>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</si>
  <si>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</si>
  <si>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</si>
  <si>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</si>
  <si>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</si>
  <si>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</si>
  <si>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</si>
  <si>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</si>
  <si>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</si>
  <si>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</si>
  <si>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</si>
  <si>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</si>
  <si>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</si>
  <si>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</si>
  <si>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</si>
  <si>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</si>
  <si>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</si>
  <si>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</si>
  <si>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</si>
  <si>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</si>
  <si>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</si>
  <si>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</si>
  <si>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</si>
  <si>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</si>
  <si>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</si>
  <si>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</si>
  <si>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</si>
  <si>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</si>
  <si>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</si>
  <si>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</si>
  <si>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</si>
  <si>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</si>
  <si>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</si>
  <si>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</si>
  <si>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</si>
  <si>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</si>
  <si>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</si>
  <si>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</si>
  <si>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</si>
  <si>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</si>
  <si>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</si>
  <si>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</si>
  <si>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</si>
  <si>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</si>
  <si>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</si>
  <si>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</si>
  <si>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</si>
  <si>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</si>
  <si>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</si>
  <si>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</si>
  <si>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</si>
  <si>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</si>
  <si>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</si>
  <si>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</si>
  <si>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</si>
  <si>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</si>
  <si>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</si>
  <si>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</si>
  <si>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</si>
  <si>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</si>
  <si>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</si>
  <si>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</si>
  <si>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</si>
  <si>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</si>
  <si>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</si>
  <si>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</si>
  <si>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</si>
  <si>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</si>
  <si>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</si>
  <si>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</si>
  <si>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</si>
  <si>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</si>
  <si>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</si>
  <si>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</si>
  <si>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</si>
  <si>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</si>
  <si>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</si>
  <si>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</si>
  <si>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</si>
  <si>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</si>
  <si>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</si>
  <si>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</si>
  <si>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</si>
  <si>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</si>
  <si>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</si>
  <si>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</si>
  <si>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</si>
  <si>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</si>
  <si>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</si>
  <si>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</si>
  <si>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</si>
  <si>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</si>
  <si>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</si>
  <si>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</si>
  <si>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</si>
  <si>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</si>
  <si>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</si>
  <si>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</si>
  <si>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</si>
  <si>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</si>
  <si>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</si>
  <si>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</si>
  <si>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</si>
  <si>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</si>
  <si>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</si>
  <si>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</si>
  <si>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</si>
  <si>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</si>
  <si>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</si>
  <si>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</si>
  <si>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</si>
  <si>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</si>
  <si>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</si>
  <si>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</si>
  <si>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</si>
  <si>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</si>
  <si>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</si>
  <si>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</si>
  <si>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</si>
  <si>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</si>
  <si>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</si>
  <si>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</si>
  <si>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</si>
  <si>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</si>
  <si>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</si>
  <si>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</si>
  <si>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</si>
  <si>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</si>
  <si>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</si>
  <si>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</si>
  <si>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</si>
  <si>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</si>
  <si>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</si>
  <si>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</si>
  <si>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</si>
  <si>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</si>
  <si>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</si>
  <si>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</si>
  <si>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</si>
  <si>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</si>
  <si>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</si>
  <si>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</si>
  <si>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</si>
  <si>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</si>
  <si>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</si>
  <si>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</si>
  <si>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</si>
  <si>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</si>
  <si>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</si>
  <si>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</si>
  <si>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</si>
  <si>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</si>
  <si>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</si>
  <si>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</si>
  <si>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</si>
  <si>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</si>
  <si>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</si>
  <si>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</si>
  <si>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</si>
  <si>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</si>
  <si>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</si>
  <si>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</si>
  <si>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</si>
  <si>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</si>
  <si>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</si>
  <si>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</si>
  <si>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</si>
  <si>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</si>
  <si>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</si>
  <si>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</si>
  <si>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</si>
  <si>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</si>
  <si>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</si>
  <si>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</si>
  <si>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</si>
  <si>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</si>
  <si>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</si>
  <si>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</si>
  <si>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</si>
  <si>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</si>
  <si>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</si>
  <si>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</si>
  <si>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</si>
  <si>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</si>
  <si>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</si>
  <si>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</si>
  <si>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</si>
  <si>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</si>
  <si>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</si>
  <si>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</si>
  <si>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</si>
  <si>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</si>
  <si>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</si>
  <si>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</si>
  <si>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</si>
  <si>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</si>
  <si>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</si>
  <si>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</si>
  <si>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</si>
  <si>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</si>
  <si>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</si>
  <si>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</si>
  <si>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</si>
  <si>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</si>
  <si>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</si>
  <si>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</si>
  <si>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</si>
  <si>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</si>
  <si>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</si>
  <si>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</si>
  <si>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</si>
  <si>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</si>
  <si>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</si>
  <si>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</si>
  <si>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</si>
  <si>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</si>
  <si>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</si>
  <si>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</si>
  <si>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</si>
  <si>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</si>
  <si>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</si>
  <si>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</si>
  <si>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</si>
  <si>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</si>
  <si>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</si>
  <si>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</si>
  <si>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</si>
  <si>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</si>
  <si>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</si>
  <si>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</si>
  <si>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</si>
  <si>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</si>
  <si>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</si>
  <si>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</si>
  <si>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</si>
  <si>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</si>
  <si>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</si>
  <si>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</si>
  <si>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</si>
  <si>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</si>
  <si>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</si>
  <si>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</si>
  <si>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</si>
  <si>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</si>
  <si>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</si>
  <si>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</si>
  <si>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</si>
  <si>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</si>
  <si>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</si>
  <si>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</si>
  <si>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</si>
  <si>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</si>
  <si>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</si>
  <si>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</si>
  <si>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</si>
  <si>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</si>
  <si>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</si>
  <si>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</si>
  <si>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</si>
  <si>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</si>
  <si>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</si>
  <si>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</si>
  <si>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</si>
  <si>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</si>
  <si>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</si>
  <si>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</si>
  <si>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</si>
  <si>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</si>
  <si>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</si>
  <si>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</si>
  <si>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</si>
  <si>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</si>
  <si>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</si>
  <si>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</si>
  <si>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</si>
  <si>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</si>
  <si>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</si>
  <si>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</si>
  <si>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</si>
  <si>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</si>
  <si>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</si>
  <si>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</si>
  <si>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</si>
  <si>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</si>
  <si>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</si>
  <si>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</si>
  <si>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</si>
  <si>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</si>
  <si>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</si>
  <si>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</si>
  <si>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</si>
  <si>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</si>
  <si>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</si>
  <si>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</si>
  <si>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</si>
  <si>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</si>
  <si>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</si>
  <si>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</si>
  <si>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</si>
  <si>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</si>
  <si>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</si>
  <si>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</si>
  <si>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</si>
  <si>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</si>
  <si>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</si>
  <si>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</si>
  <si>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</si>
  <si>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</si>
  <si>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</si>
  <si>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</si>
  <si>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</si>
  <si>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</si>
  <si>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</si>
  <si>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</si>
  <si>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</si>
  <si>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</si>
  <si>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</si>
  <si>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</si>
  <si>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</si>
  <si>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</si>
  <si>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</si>
  <si>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</si>
  <si>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</si>
  <si>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</si>
  <si>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</si>
  <si>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</si>
  <si>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</si>
  <si>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</si>
  <si>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</si>
  <si>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</si>
  <si>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</si>
  <si>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</si>
  <si>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</si>
  <si>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</si>
  <si>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</si>
  <si>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</si>
  <si>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</si>
  <si>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</si>
  <si>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</si>
  <si>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</si>
  <si>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</si>
  <si>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</si>
  <si>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</si>
  <si>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</si>
  <si>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</si>
  <si>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</si>
  <si>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</si>
  <si>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</si>
  <si>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</si>
  <si>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</si>
  <si>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</si>
  <si>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</si>
  <si>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</si>
  <si>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</si>
  <si>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</si>
  <si>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</si>
  <si>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</si>
  <si>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</si>
  <si>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</si>
  <si>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</si>
  <si>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</si>
  <si>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</si>
  <si>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</si>
  <si>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</si>
  <si>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</si>
  <si>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</si>
  <si>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</si>
  <si>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</si>
  <si>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</si>
  <si>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</si>
  <si>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</si>
  <si>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</si>
  <si>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</si>
  <si>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</si>
  <si>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</si>
  <si>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</si>
  <si>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</si>
  <si>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</si>
  <si>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</si>
  <si>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</si>
  <si>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</si>
  <si>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</si>
  <si>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</si>
  <si>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</si>
  <si>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</si>
  <si>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</si>
  <si>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</si>
  <si>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</si>
  <si>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</si>
  <si>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</si>
  <si>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</si>
  <si>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</si>
  <si>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</si>
  <si>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</si>
  <si>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</si>
  <si>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</si>
  <si>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</si>
  <si>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</si>
  <si>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</si>
  <si>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</si>
  <si>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</si>
  <si>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</si>
  <si>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</si>
  <si>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</si>
  <si>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</si>
  <si>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</si>
  <si>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</si>
  <si>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</si>
  <si>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</si>
  <si>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</si>
  <si>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</si>
  <si>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</si>
  <si>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</si>
  <si>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</si>
  <si>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</si>
  <si>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</si>
  <si>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</si>
  <si>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</si>
  <si>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</si>
  <si>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</si>
  <si>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</si>
  <si>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</si>
  <si>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</si>
  <si>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</si>
  <si>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</si>
  <si>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</si>
  <si>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</si>
  <si>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</si>
  <si>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</si>
  <si>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</si>
  <si>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</si>
  <si>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</si>
  <si>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</si>
  <si>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</si>
  <si>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</si>
  <si>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</si>
  <si>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</si>
  <si>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</si>
  <si>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</si>
  <si>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</si>
  <si>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</si>
  <si>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</si>
  <si>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</si>
  <si>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</si>
  <si>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</si>
  <si>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</si>
  <si>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</si>
  <si>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</si>
  <si>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</si>
  <si>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</si>
  <si>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</si>
  <si>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</si>
  <si>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</si>
  <si>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</si>
  <si>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</si>
  <si>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</si>
  <si>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</si>
  <si>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</si>
  <si>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</si>
  <si>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</si>
  <si>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</si>
  <si>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</si>
  <si>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</si>
  <si>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</si>
  <si>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</si>
  <si>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</si>
  <si>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</si>
  <si>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</si>
  <si>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</si>
  <si>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</si>
  <si>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</si>
  <si>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</si>
  <si>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</si>
  <si>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</si>
  <si>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</si>
  <si>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</si>
  <si>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</si>
  <si>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</si>
  <si>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</si>
  <si>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</si>
  <si>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</si>
  <si>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</si>
  <si>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</si>
  <si>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</si>
  <si>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</si>
  <si>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</si>
  <si>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</si>
  <si>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</si>
  <si>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</si>
  <si>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</si>
  <si>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</si>
  <si>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</si>
  <si>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</si>
  <si>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</si>
  <si>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</si>
  <si>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</si>
  <si>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</si>
  <si>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</si>
  <si>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</si>
  <si>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</si>
  <si>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</si>
  <si>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</si>
  <si>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</si>
  <si>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</si>
  <si>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</si>
  <si>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</si>
  <si>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</si>
  <si>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</si>
  <si>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</si>
  <si>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</si>
  <si>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</si>
  <si>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</si>
  <si>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</si>
  <si>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</si>
  <si>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</si>
  <si>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</si>
  <si>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</si>
  <si>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</si>
  <si>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</si>
  <si>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</si>
  <si>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</si>
  <si>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</si>
  <si>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</si>
  <si>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</si>
  <si>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</si>
  <si>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</si>
  <si>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</si>
  <si>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</si>
  <si>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</si>
  <si>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</si>
  <si>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</si>
  <si>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</si>
  <si>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</si>
  <si>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</si>
  <si>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</si>
  <si>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</si>
  <si>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</si>
  <si>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</si>
  <si>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</si>
  <si>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</si>
  <si>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</si>
  <si>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</si>
  <si>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</si>
  <si>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</si>
  <si>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</si>
  <si>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</si>
  <si>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</si>
  <si>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</si>
  <si>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</si>
  <si>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</si>
  <si>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</si>
  <si>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</si>
  <si>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</si>
  <si>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</si>
  <si>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</si>
  <si>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</si>
  <si>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</si>
  <si>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</si>
  <si>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</si>
  <si>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</si>
  <si>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</si>
  <si>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</si>
  <si>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</si>
  <si>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</si>
  <si>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</si>
  <si>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</si>
  <si>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</si>
  <si>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</si>
  <si>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</si>
  <si>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</si>
  <si>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</si>
  <si>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</si>
  <si>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</si>
  <si>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</si>
  <si>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</si>
  <si>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</si>
  <si>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</si>
  <si>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</si>
  <si>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</si>
  <si>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</si>
  <si>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</si>
  <si>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</si>
  <si>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</si>
  <si>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</si>
  <si>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</si>
  <si>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</si>
  <si>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</si>
  <si>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</si>
  <si>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</si>
  <si>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</si>
  <si>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</si>
  <si>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</si>
  <si>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</si>
  <si>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</si>
  <si>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</si>
  <si>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</si>
  <si>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</si>
  <si>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</si>
  <si>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</si>
  <si>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</si>
  <si>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</si>
  <si>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</si>
  <si>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</si>
  <si>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</si>
  <si>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</si>
  <si>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</si>
  <si>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</si>
  <si>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</si>
  <si>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</si>
  <si>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</si>
  <si>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</si>
  <si>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</si>
  <si>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</si>
  <si>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</si>
  <si>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</si>
  <si>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</si>
  <si>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</si>
  <si>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</si>
  <si>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</si>
  <si>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</si>
  <si>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</si>
  <si>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</si>
  <si>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</si>
  <si>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</si>
  <si>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</si>
  <si>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</si>
  <si>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</si>
  <si>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</si>
  <si>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</si>
  <si>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</si>
  <si>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</si>
  <si>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</si>
  <si>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</si>
  <si>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</si>
  <si>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</si>
  <si>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</si>
  <si>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</si>
  <si>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</si>
  <si>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</si>
  <si>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</si>
  <si>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</si>
  <si>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</si>
  <si>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</si>
  <si>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</si>
  <si>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</si>
  <si>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</si>
  <si>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</si>
  <si>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</si>
  <si>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</si>
  <si>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</si>
  <si>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</si>
  <si>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</si>
  <si>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</si>
  <si>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</si>
  <si>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</si>
  <si>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</si>
  <si>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</si>
  <si>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</si>
  <si>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</si>
  <si>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</si>
  <si>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</si>
  <si>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</si>
  <si>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</si>
  <si>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</si>
  <si>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</si>
  <si>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</si>
  <si>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</si>
  <si>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</si>
  <si>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</si>
  <si>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</si>
  <si>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</si>
  <si>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</si>
  <si>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</si>
  <si>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</si>
  <si>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</si>
  <si>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</si>
  <si>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</si>
  <si>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</si>
  <si>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</si>
  <si>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</si>
  <si>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</si>
  <si>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</si>
  <si>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</si>
  <si>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</si>
  <si>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</si>
  <si>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</si>
  <si>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</si>
  <si>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</si>
  <si>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</si>
  <si>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</si>
  <si>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</si>
  <si>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</si>
  <si>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</si>
  <si>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</si>
  <si>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</si>
  <si>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</si>
  <si>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</si>
  <si>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</si>
  <si>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</si>
  <si>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</si>
  <si>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</si>
  <si>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</si>
  <si>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</si>
  <si>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</si>
  <si>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</si>
  <si>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</si>
  <si>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</si>
  <si>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</si>
  <si>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</si>
  <si>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</si>
  <si>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</si>
  <si>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</si>
  <si>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</si>
  <si>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</si>
  <si>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</si>
  <si>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</si>
  <si>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</si>
  <si>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</si>
  <si>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</si>
  <si>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</si>
  <si>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</si>
  <si>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</si>
  <si>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</si>
  <si>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</si>
  <si>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</si>
  <si>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</si>
  <si>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</si>
  <si>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</si>
  <si>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</si>
  <si>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</si>
  <si>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</si>
  <si>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</si>
  <si>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</si>
  <si>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</si>
  <si>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</si>
  <si>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</si>
  <si>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</si>
  <si>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</si>
  <si>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</si>
  <si>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</si>
  <si>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</si>
  <si>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</si>
  <si>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</si>
  <si>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</si>
  <si>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</si>
  <si>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</si>
  <si>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</si>
  <si>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</si>
  <si>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</si>
  <si>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</si>
  <si>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</si>
  <si>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</si>
  <si>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</si>
  <si>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</si>
  <si>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</si>
  <si>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</si>
  <si>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</si>
  <si>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</si>
  <si>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</si>
  <si>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</si>
  <si>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</si>
  <si>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</si>
  <si>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</si>
  <si>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</si>
  <si>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</si>
  <si>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</si>
  <si>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</si>
  <si>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</si>
  <si>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</si>
  <si>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</si>
  <si>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</si>
  <si>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</si>
  <si>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</si>
  <si>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</si>
  <si>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</si>
  <si>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</si>
  <si>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</si>
  <si>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</si>
  <si>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</si>
  <si>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</si>
  <si>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</si>
  <si>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</si>
  <si>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</si>
  <si>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</si>
  <si>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</si>
  <si>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</si>
  <si>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</si>
  <si>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</si>
  <si>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</si>
  <si>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</si>
  <si>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</si>
  <si>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</si>
  <si>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</si>
  <si>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</si>
  <si>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</si>
  <si>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</si>
  <si>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</si>
  <si>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</si>
  <si>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</si>
  <si>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</si>
  <si>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</si>
  <si>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</si>
  <si>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</si>
  <si>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</si>
  <si>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</si>
  <si>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</si>
  <si>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</si>
  <si>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</si>
  <si>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</si>
  <si>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</si>
  <si>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</si>
  <si>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</si>
  <si>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</si>
  <si>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</si>
  <si>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</si>
  <si>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</si>
  <si>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</si>
  <si>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</si>
  <si>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</si>
  <si>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</si>
  <si>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</si>
  <si>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</si>
  <si>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</si>
  <si>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</si>
  <si>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</si>
  <si>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</si>
  <si>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</si>
  <si>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</si>
  <si>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</si>
  <si>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</si>
  <si>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</si>
  <si>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</si>
  <si>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</si>
  <si>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</si>
  <si>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</si>
  <si>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</si>
  <si>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</si>
  <si>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</si>
  <si>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</si>
  <si>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</si>
  <si>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</si>
  <si>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</si>
  <si>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</si>
  <si>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</si>
  <si>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</si>
  <si>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</si>
  <si>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</si>
  <si>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</si>
  <si>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</si>
  <si>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</si>
  <si>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</si>
  <si>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</si>
  <si>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</si>
  <si>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</si>
  <si>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</si>
  <si>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</si>
  <si>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</si>
  <si>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</si>
  <si>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</si>
  <si>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</si>
  <si>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</si>
  <si>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</si>
  <si>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</si>
  <si>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</si>
  <si>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</si>
  <si>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</si>
  <si>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</si>
  <si>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</si>
  <si>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</si>
  <si>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</si>
  <si>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</si>
  <si>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</si>
  <si>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</si>
  <si>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</si>
  <si>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</si>
  <si>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</si>
  <si>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</si>
  <si>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</si>
  <si>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</si>
  <si>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</si>
  <si>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</si>
  <si>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</si>
  <si>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</si>
  <si>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</si>
  <si>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</si>
  <si>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</si>
  <si>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</si>
  <si>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</si>
  <si>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</si>
  <si>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</si>
  <si>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</si>
  <si>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</si>
  <si>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</si>
  <si>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</si>
  <si>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</si>
  <si>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</si>
  <si>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</si>
  <si>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</si>
  <si>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</si>
  <si>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</si>
  <si>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</si>
  <si>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</si>
  <si>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</si>
  <si>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</si>
  <si>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</si>
  <si>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</si>
  <si>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</si>
  <si>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</si>
  <si>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</si>
  <si>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</si>
  <si>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</si>
  <si>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</si>
  <si>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</si>
  <si>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</si>
  <si>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</si>
  <si>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</si>
  <si>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</si>
  <si>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</si>
  <si>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</si>
  <si>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</si>
  <si>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</si>
  <si>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</si>
  <si>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</si>
  <si>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</si>
  <si>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</si>
  <si>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</si>
  <si>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</si>
  <si>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</si>
  <si>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</si>
  <si>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</si>
  <si>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</si>
  <si>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</si>
  <si>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</si>
  <si>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</si>
  <si>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</si>
  <si>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</si>
  <si>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</si>
  <si>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</si>
  <si>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</si>
  <si>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</si>
  <si>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</si>
  <si>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</si>
  <si>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</si>
  <si>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</si>
  <si>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</si>
  <si>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</si>
  <si>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</si>
  <si>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</si>
  <si>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</si>
  <si>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</si>
  <si>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</si>
  <si>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</si>
  <si>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</si>
  <si>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</si>
  <si>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</si>
  <si>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</si>
  <si>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</si>
  <si>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МАД "А"</t>
  </si>
  <si>
    <t>2024-2025</t>
  </si>
  <si>
    <t>Бектажиев Сайлаубек</t>
  </si>
  <si>
    <t>Бердібекқызы Гүлнара</t>
  </si>
  <si>
    <t>Дәулет Әнуар</t>
  </si>
  <si>
    <t>Ерланқызы Кәусар</t>
  </si>
  <si>
    <t>Жақсылықұлы Дарын</t>
  </si>
  <si>
    <t>Жарқынбай Манат</t>
  </si>
  <si>
    <t>Закиржанұлы Салауат</t>
  </si>
  <si>
    <t>Күзембай Ақжібек</t>
  </si>
  <si>
    <t>Қабылжанұлы Айбол</t>
  </si>
  <si>
    <t>Қалдыбек Ғибрат</t>
  </si>
  <si>
    <t>Қуанышбекқызы Ақмарал</t>
  </si>
  <si>
    <t>Нұрберген Тәуекел</t>
  </si>
  <si>
    <t>Олжасқызы Бақытнұр</t>
  </si>
  <si>
    <t>Оңғарбек Гүлзат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</si>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</sst>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workbookViewId="0">
      <selection activeCell="Q3" sqref="Q3"/>
    </sheetView>
  </sheetViews>
  <sheetFormatPr defaultRowHeight="14.4" x14ac:dyDescent="0.3"/>
  <cols>
    <col min="2" max="2" width="27.5546875" customWidth="1"/>
  </cols>
  <sheetData>
    <row r="1" spans="1:254" ht="15.6" x14ac:dyDescent="0.3">
      <c r="A1" s="5" t="s">
        <v>0</v>
      </c>
      <c r="B1" s="1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65" t="s">
        <v>2</v>
      </c>
      <c r="DN2" s="65"/>
    </row>
    <row r="3" spans="1:254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3">
      <c r="A4" s="80" t="s">
        <v>3</v>
      </c>
      <c r="B4" s="80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6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7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8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9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1"/>
      <c r="B5" s="81"/>
      <c r="C5" s="74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11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12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13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14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15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16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3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3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3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3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3">
      <c r="A11" s="81"/>
      <c r="B11" s="81"/>
      <c r="C11" s="74" t="s">
        <v>17</v>
      </c>
      <c r="D11" s="74" t="s">
        <v>18</v>
      </c>
      <c r="E11" s="74" t="s">
        <v>19</v>
      </c>
      <c r="F11" s="74" t="s">
        <v>20</v>
      </c>
      <c r="G11" s="74" t="s">
        <v>21</v>
      </c>
      <c r="H11" s="74" t="s">
        <v>22</v>
      </c>
      <c r="I11" s="74" t="s">
        <v>23</v>
      </c>
      <c r="J11" s="74" t="s">
        <v>24</v>
      </c>
      <c r="K11" s="74" t="s">
        <v>25</v>
      </c>
      <c r="L11" s="74" t="s">
        <v>26</v>
      </c>
      <c r="M11" s="74" t="s">
        <v>19</v>
      </c>
      <c r="N11" s="74" t="s">
        <v>27</v>
      </c>
      <c r="O11" s="74" t="s">
        <v>28</v>
      </c>
      <c r="P11" s="74" t="s">
        <v>25</v>
      </c>
      <c r="Q11" s="74" t="s">
        <v>29</v>
      </c>
      <c r="R11" s="74" t="s">
        <v>30</v>
      </c>
      <c r="S11" s="74" t="s">
        <v>27</v>
      </c>
      <c r="T11" s="74" t="s">
        <v>21</v>
      </c>
      <c r="U11" s="74" t="s">
        <v>31</v>
      </c>
      <c r="V11" s="74" t="s">
        <v>32</v>
      </c>
      <c r="W11" s="74" t="s">
        <v>24</v>
      </c>
      <c r="X11" s="74" t="s">
        <v>33</v>
      </c>
      <c r="Y11" s="74"/>
      <c r="Z11" s="74"/>
      <c r="AA11" s="74" t="s">
        <v>34</v>
      </c>
      <c r="AB11" s="74"/>
      <c r="AC11" s="74"/>
      <c r="AD11" s="74" t="s">
        <v>35</v>
      </c>
      <c r="AE11" s="74"/>
      <c r="AF11" s="74"/>
      <c r="AG11" s="74" t="s">
        <v>36</v>
      </c>
      <c r="AH11" s="74"/>
      <c r="AI11" s="74"/>
      <c r="AJ11" s="74" t="s">
        <v>37</v>
      </c>
      <c r="AK11" s="74"/>
      <c r="AL11" s="74"/>
      <c r="AM11" s="74" t="s">
        <v>38</v>
      </c>
      <c r="AN11" s="74"/>
      <c r="AO11" s="74"/>
      <c r="AP11" s="73" t="s">
        <v>39</v>
      </c>
      <c r="AQ11" s="73"/>
      <c r="AR11" s="73"/>
      <c r="AS11" s="74" t="s">
        <v>40</v>
      </c>
      <c r="AT11" s="74"/>
      <c r="AU11" s="74"/>
      <c r="AV11" s="74" t="s">
        <v>41</v>
      </c>
      <c r="AW11" s="74"/>
      <c r="AX11" s="74"/>
      <c r="AY11" s="74" t="s">
        <v>42</v>
      </c>
      <c r="AZ11" s="74"/>
      <c r="BA11" s="74"/>
      <c r="BB11" s="74" t="s">
        <v>43</v>
      </c>
      <c r="BC11" s="74"/>
      <c r="BD11" s="74"/>
      <c r="BE11" s="74" t="s">
        <v>44</v>
      </c>
      <c r="BF11" s="74"/>
      <c r="BG11" s="74"/>
      <c r="BH11" s="73" t="s">
        <v>45</v>
      </c>
      <c r="BI11" s="73"/>
      <c r="BJ11" s="73"/>
      <c r="BK11" s="73" t="s">
        <v>46</v>
      </c>
      <c r="BL11" s="73"/>
      <c r="BM11" s="73"/>
      <c r="BN11" s="73" t="s">
        <v>47</v>
      </c>
      <c r="BO11" s="73"/>
      <c r="BP11" s="73"/>
      <c r="BQ11" s="73" t="s">
        <v>48</v>
      </c>
      <c r="BR11" s="73"/>
      <c r="BS11" s="73"/>
      <c r="BT11" s="73" t="s">
        <v>49</v>
      </c>
      <c r="BU11" s="73"/>
      <c r="BV11" s="73"/>
      <c r="BW11" s="73" t="s">
        <v>50</v>
      </c>
      <c r="BX11" s="73"/>
      <c r="BY11" s="73"/>
      <c r="BZ11" s="73" t="s">
        <v>51</v>
      </c>
      <c r="CA11" s="73"/>
      <c r="CB11" s="73"/>
      <c r="CC11" s="73" t="s">
        <v>52</v>
      </c>
      <c r="CD11" s="73"/>
      <c r="CE11" s="73"/>
      <c r="CF11" s="73" t="s">
        <v>53</v>
      </c>
      <c r="CG11" s="73"/>
      <c r="CH11" s="73"/>
      <c r="CI11" s="73" t="s">
        <v>54</v>
      </c>
      <c r="CJ11" s="73"/>
      <c r="CK11" s="73"/>
      <c r="CL11" s="73" t="s">
        <v>55</v>
      </c>
      <c r="CM11" s="73"/>
      <c r="CN11" s="73"/>
      <c r="CO11" s="73" t="s">
        <v>56</v>
      </c>
      <c r="CP11" s="73"/>
      <c r="CQ11" s="73"/>
      <c r="CR11" s="73" t="s">
        <v>57</v>
      </c>
      <c r="CS11" s="73"/>
      <c r="CT11" s="73"/>
      <c r="CU11" s="73" t="s">
        <v>58</v>
      </c>
      <c r="CV11" s="73"/>
      <c r="CW11" s="73"/>
      <c r="CX11" s="73" t="s">
        <v>59</v>
      </c>
      <c r="CY11" s="73"/>
      <c r="CZ11" s="73"/>
      <c r="DA11" s="73" t="s">
        <v>60</v>
      </c>
      <c r="DB11" s="73"/>
      <c r="DC11" s="73"/>
      <c r="DD11" s="73" t="s">
        <v>61</v>
      </c>
      <c r="DE11" s="73"/>
      <c r="DF11" s="73"/>
      <c r="DG11" s="73" t="s">
        <v>62</v>
      </c>
      <c r="DH11" s="73"/>
      <c r="DI11" s="73"/>
      <c r="DJ11" s="73" t="s">
        <v>63</v>
      </c>
      <c r="DK11" s="73"/>
      <c r="DL11" s="73"/>
      <c r="DM11" s="73" t="s">
        <v>64</v>
      </c>
      <c r="DN11" s="73"/>
      <c r="DO11" s="73"/>
    </row>
    <row r="12" spans="1:254" ht="60" customHeight="1" x14ac:dyDescent="0.3">
      <c r="A12" s="81"/>
      <c r="B12" s="81"/>
      <c r="C12" s="75" t="s">
        <v>65</v>
      </c>
      <c r="D12" s="75"/>
      <c r="E12" s="75"/>
      <c r="F12" s="75" t="s">
        <v>66</v>
      </c>
      <c r="G12" s="75"/>
      <c r="H12" s="75"/>
      <c r="I12" s="75" t="s">
        <v>67</v>
      </c>
      <c r="J12" s="75"/>
      <c r="K12" s="75"/>
      <c r="L12" s="75" t="s">
        <v>68</v>
      </c>
      <c r="M12" s="75"/>
      <c r="N12" s="75"/>
      <c r="O12" s="75" t="s">
        <v>69</v>
      </c>
      <c r="P12" s="75"/>
      <c r="Q12" s="75"/>
      <c r="R12" s="75" t="s">
        <v>70</v>
      </c>
      <c r="S12" s="75"/>
      <c r="T12" s="75"/>
      <c r="U12" s="75" t="s">
        <v>71</v>
      </c>
      <c r="V12" s="75"/>
      <c r="W12" s="75"/>
      <c r="X12" s="75" t="s">
        <v>72</v>
      </c>
      <c r="Y12" s="75"/>
      <c r="Z12" s="75"/>
      <c r="AA12" s="75" t="s">
        <v>73</v>
      </c>
      <c r="AB12" s="75"/>
      <c r="AC12" s="75"/>
      <c r="AD12" s="75" t="s">
        <v>74</v>
      </c>
      <c r="AE12" s="75"/>
      <c r="AF12" s="75"/>
      <c r="AG12" s="75" t="s">
        <v>75</v>
      </c>
      <c r="AH12" s="75"/>
      <c r="AI12" s="75"/>
      <c r="AJ12" s="75" t="s">
        <v>76</v>
      </c>
      <c r="AK12" s="75"/>
      <c r="AL12" s="75"/>
      <c r="AM12" s="75" t="s">
        <v>77</v>
      </c>
      <c r="AN12" s="75"/>
      <c r="AO12" s="75"/>
      <c r="AP12" s="75" t="s">
        <v>78</v>
      </c>
      <c r="AQ12" s="75"/>
      <c r="AR12" s="75"/>
      <c r="AS12" s="75" t="s">
        <v>79</v>
      </c>
      <c r="AT12" s="75"/>
      <c r="AU12" s="75"/>
      <c r="AV12" s="75" t="s">
        <v>80</v>
      </c>
      <c r="AW12" s="75"/>
      <c r="AX12" s="75"/>
      <c r="AY12" s="75" t="s">
        <v>81</v>
      </c>
      <c r="AZ12" s="75"/>
      <c r="BA12" s="75"/>
      <c r="BB12" s="75" t="s">
        <v>82</v>
      </c>
      <c r="BC12" s="75"/>
      <c r="BD12" s="75"/>
      <c r="BE12" s="75" t="s">
        <v>83</v>
      </c>
      <c r="BF12" s="75"/>
      <c r="BG12" s="75"/>
      <c r="BH12" s="75" t="s">
        <v>84</v>
      </c>
      <c r="BI12" s="75"/>
      <c r="BJ12" s="75"/>
      <c r="BK12" s="75" t="s">
        <v>85</v>
      </c>
      <c r="BL12" s="75"/>
      <c r="BM12" s="75"/>
      <c r="BN12" s="75" t="s">
        <v>86</v>
      </c>
      <c r="BO12" s="75"/>
      <c r="BP12" s="75"/>
      <c r="BQ12" s="75" t="s">
        <v>87</v>
      </c>
      <c r="BR12" s="75"/>
      <c r="BS12" s="75"/>
      <c r="BT12" s="75" t="s">
        <v>88</v>
      </c>
      <c r="BU12" s="75"/>
      <c r="BV12" s="75"/>
      <c r="BW12" s="75" t="s">
        <v>89</v>
      </c>
      <c r="BX12" s="75"/>
      <c r="BY12" s="75"/>
      <c r="BZ12" s="75" t="s">
        <v>90</v>
      </c>
      <c r="CA12" s="75"/>
      <c r="CB12" s="75"/>
      <c r="CC12" s="75" t="s">
        <v>91</v>
      </c>
      <c r="CD12" s="75"/>
      <c r="CE12" s="75"/>
      <c r="CF12" s="75" t="s">
        <v>92</v>
      </c>
      <c r="CG12" s="75"/>
      <c r="CH12" s="75"/>
      <c r="CI12" s="75" t="s">
        <v>93</v>
      </c>
      <c r="CJ12" s="75"/>
      <c r="CK12" s="75"/>
      <c r="CL12" s="75" t="s">
        <v>94</v>
      </c>
      <c r="CM12" s="75"/>
      <c r="CN12" s="75"/>
      <c r="CO12" s="75" t="s">
        <v>95</v>
      </c>
      <c r="CP12" s="75"/>
      <c r="CQ12" s="75"/>
      <c r="CR12" s="75" t="s">
        <v>96</v>
      </c>
      <c r="CS12" s="75"/>
      <c r="CT12" s="75"/>
      <c r="CU12" s="75" t="s">
        <v>97</v>
      </c>
      <c r="CV12" s="75"/>
      <c r="CW12" s="75"/>
      <c r="CX12" s="75" t="s">
        <v>98</v>
      </c>
      <c r="CY12" s="75"/>
      <c r="CZ12" s="75"/>
      <c r="DA12" s="75" t="s">
        <v>99</v>
      </c>
      <c r="DB12" s="75"/>
      <c r="DC12" s="75"/>
      <c r="DD12" s="75" t="s">
        <v>100</v>
      </c>
      <c r="DE12" s="75"/>
      <c r="DF12" s="75"/>
      <c r="DG12" s="75" t="s">
        <v>101</v>
      </c>
      <c r="DH12" s="75"/>
      <c r="DI12" s="75"/>
      <c r="DJ12" s="75" t="s">
        <v>102</v>
      </c>
      <c r="DK12" s="75"/>
      <c r="DL12" s="75"/>
      <c r="DM12" s="75" t="s">
        <v>103</v>
      </c>
      <c r="DN12" s="75"/>
      <c r="DO12" s="75"/>
    </row>
    <row r="13" spans="1:254" ht="111.75" customHeight="1" x14ac:dyDescent="0.3">
      <c r="A13" s="82"/>
      <c r="B13" s="82"/>
      <c r="C13" s="52" t="s">
        <v>104</v>
      </c>
      <c r="D13" s="52" t="s">
        <v>105</v>
      </c>
      <c r="E13" s="52" t="s">
        <v>106</v>
      </c>
      <c r="F13" s="52" t="s">
        <v>107</v>
      </c>
      <c r="G13" s="52" t="s">
        <v>108</v>
      </c>
      <c r="H13" s="52" t="s">
        <v>109</v>
      </c>
      <c r="I13" s="52" t="s">
        <v>110</v>
      </c>
      <c r="J13" s="52" t="s">
        <v>111</v>
      </c>
      <c r="K13" s="52" t="s">
        <v>112</v>
      </c>
      <c r="L13" s="52" t="s">
        <v>110</v>
      </c>
      <c r="M13" s="52" t="s">
        <v>113</v>
      </c>
      <c r="N13" s="52" t="s">
        <v>112</v>
      </c>
      <c r="O13" s="52" t="s">
        <v>69</v>
      </c>
      <c r="P13" s="52" t="s">
        <v>69</v>
      </c>
      <c r="Q13" s="52" t="s">
        <v>114</v>
      </c>
      <c r="R13" s="52" t="s">
        <v>115</v>
      </c>
      <c r="S13" s="52" t="s">
        <v>116</v>
      </c>
      <c r="T13" s="52" t="s">
        <v>114</v>
      </c>
      <c r="U13" s="52" t="s">
        <v>117</v>
      </c>
      <c r="V13" s="52" t="s">
        <v>118</v>
      </c>
      <c r="W13" s="52" t="s">
        <v>119</v>
      </c>
      <c r="X13" s="52" t="s">
        <v>120</v>
      </c>
      <c r="Y13" s="52" t="s">
        <v>121</v>
      </c>
      <c r="Z13" s="52" t="s">
        <v>122</v>
      </c>
      <c r="AA13" s="52" t="s">
        <v>123</v>
      </c>
      <c r="AB13" s="52" t="s">
        <v>124</v>
      </c>
      <c r="AC13" s="52" t="s">
        <v>125</v>
      </c>
      <c r="AD13" s="52" t="s">
        <v>126</v>
      </c>
      <c r="AE13" s="52" t="s">
        <v>127</v>
      </c>
      <c r="AF13" s="52" t="s">
        <v>128</v>
      </c>
      <c r="AG13" s="52" t="s">
        <v>129</v>
      </c>
      <c r="AH13" s="52" t="s">
        <v>130</v>
      </c>
      <c r="AI13" s="52" t="s">
        <v>131</v>
      </c>
      <c r="AJ13" s="52" t="s">
        <v>132</v>
      </c>
      <c r="AK13" s="52" t="s">
        <v>133</v>
      </c>
      <c r="AL13" s="52" t="s">
        <v>134</v>
      </c>
      <c r="AM13" s="52" t="s">
        <v>135</v>
      </c>
      <c r="AN13" s="52" t="s">
        <v>136</v>
      </c>
      <c r="AO13" s="52" t="s">
        <v>114</v>
      </c>
      <c r="AP13" s="52" t="s">
        <v>137</v>
      </c>
      <c r="AQ13" s="52" t="s">
        <v>138</v>
      </c>
      <c r="AR13" s="52" t="s">
        <v>125</v>
      </c>
      <c r="AS13" s="52" t="s">
        <v>139</v>
      </c>
      <c r="AT13" s="52" t="s">
        <v>140</v>
      </c>
      <c r="AU13" s="52" t="s">
        <v>141</v>
      </c>
      <c r="AV13" s="52" t="s">
        <v>142</v>
      </c>
      <c r="AW13" s="52" t="s">
        <v>143</v>
      </c>
      <c r="AX13" s="52" t="s">
        <v>144</v>
      </c>
      <c r="AY13" s="52" t="s">
        <v>145</v>
      </c>
      <c r="AZ13" s="52" t="s">
        <v>146</v>
      </c>
      <c r="BA13" s="52" t="s">
        <v>147</v>
      </c>
      <c r="BB13" s="52" t="s">
        <v>148</v>
      </c>
      <c r="BC13" s="52" t="s">
        <v>149</v>
      </c>
      <c r="BD13" s="52" t="s">
        <v>150</v>
      </c>
      <c r="BE13" s="52" t="s">
        <v>151</v>
      </c>
      <c r="BF13" s="52" t="s">
        <v>152</v>
      </c>
      <c r="BG13" s="52" t="s">
        <v>153</v>
      </c>
      <c r="BH13" s="52" t="s">
        <v>154</v>
      </c>
      <c r="BI13" s="52" t="s">
        <v>155</v>
      </c>
      <c r="BJ13" s="52" t="s">
        <v>156</v>
      </c>
      <c r="BK13" s="52" t="s">
        <v>157</v>
      </c>
      <c r="BL13" s="52" t="s">
        <v>158</v>
      </c>
      <c r="BM13" s="52" t="s">
        <v>159</v>
      </c>
      <c r="BN13" s="52" t="s">
        <v>160</v>
      </c>
      <c r="BO13" s="52" t="s">
        <v>155</v>
      </c>
      <c r="BP13" s="52" t="s">
        <v>156</v>
      </c>
      <c r="BQ13" s="52" t="s">
        <v>161</v>
      </c>
      <c r="BR13" s="52" t="s">
        <v>162</v>
      </c>
      <c r="BS13" s="52" t="s">
        <v>163</v>
      </c>
      <c r="BT13" s="52" t="s">
        <v>164</v>
      </c>
      <c r="BU13" s="52" t="s">
        <v>165</v>
      </c>
      <c r="BV13" s="52" t="s">
        <v>166</v>
      </c>
      <c r="BW13" s="52" t="s">
        <v>167</v>
      </c>
      <c r="BX13" s="52" t="s">
        <v>168</v>
      </c>
      <c r="BY13" s="52" t="s">
        <v>169</v>
      </c>
      <c r="BZ13" s="52" t="s">
        <v>170</v>
      </c>
      <c r="CA13" s="52" t="s">
        <v>171</v>
      </c>
      <c r="CB13" s="52" t="s">
        <v>172</v>
      </c>
      <c r="CC13" s="52" t="s">
        <v>173</v>
      </c>
      <c r="CD13" s="52" t="s">
        <v>174</v>
      </c>
      <c r="CE13" s="52" t="s">
        <v>175</v>
      </c>
      <c r="CF13" s="52" t="s">
        <v>176</v>
      </c>
      <c r="CG13" s="52" t="s">
        <v>177</v>
      </c>
      <c r="CH13" s="52" t="s">
        <v>178</v>
      </c>
      <c r="CI13" s="52" t="s">
        <v>179</v>
      </c>
      <c r="CJ13" s="52" t="s">
        <v>168</v>
      </c>
      <c r="CK13" s="52" t="s">
        <v>114</v>
      </c>
      <c r="CL13" s="52" t="s">
        <v>110</v>
      </c>
      <c r="CM13" s="52" t="s">
        <v>113</v>
      </c>
      <c r="CN13" s="52" t="s">
        <v>180</v>
      </c>
      <c r="CO13" s="52" t="s">
        <v>145</v>
      </c>
      <c r="CP13" s="52" t="s">
        <v>181</v>
      </c>
      <c r="CQ13" s="52" t="s">
        <v>147</v>
      </c>
      <c r="CR13" s="52" t="s">
        <v>182</v>
      </c>
      <c r="CS13" s="52" t="s">
        <v>183</v>
      </c>
      <c r="CT13" s="52" t="s">
        <v>184</v>
      </c>
      <c r="CU13" s="52" t="s">
        <v>185</v>
      </c>
      <c r="CV13" s="52" t="s">
        <v>183</v>
      </c>
      <c r="CW13" s="52" t="s">
        <v>125</v>
      </c>
      <c r="CX13" s="52" t="s">
        <v>186</v>
      </c>
      <c r="CY13" s="52" t="s">
        <v>187</v>
      </c>
      <c r="CZ13" s="52" t="s">
        <v>188</v>
      </c>
      <c r="DA13" s="52" t="s">
        <v>189</v>
      </c>
      <c r="DB13" s="52" t="s">
        <v>190</v>
      </c>
      <c r="DC13" s="52" t="s">
        <v>191</v>
      </c>
      <c r="DD13" s="52" t="s">
        <v>179</v>
      </c>
      <c r="DE13" s="52" t="s">
        <v>168</v>
      </c>
      <c r="DF13" s="52" t="s">
        <v>192</v>
      </c>
      <c r="DG13" s="52" t="s">
        <v>193</v>
      </c>
      <c r="DH13" s="52" t="s">
        <v>194</v>
      </c>
      <c r="DI13" s="52" t="s">
        <v>195</v>
      </c>
      <c r="DJ13" s="52" t="s">
        <v>196</v>
      </c>
      <c r="DK13" s="52" t="s">
        <v>197</v>
      </c>
      <c r="DL13" s="52" t="s">
        <v>198</v>
      </c>
      <c r="DM13" s="52" t="s">
        <v>199</v>
      </c>
      <c r="DN13" s="52" t="s">
        <v>200</v>
      </c>
      <c r="DO13" s="52" t="s">
        <v>201</v>
      </c>
    </row>
    <row r="14" spans="1:254" ht="15.45" x14ac:dyDescent="0.3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45" x14ac:dyDescent="0.35">
      <c r="A15" s="2">
        <v>2</v>
      </c>
      <c r="B15" s="1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45" x14ac:dyDescent="0.35">
      <c r="A16" s="2">
        <v>3</v>
      </c>
      <c r="B16" s="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45" x14ac:dyDescent="0.35">
      <c r="A17" s="2">
        <v>4</v>
      </c>
      <c r="B17" s="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45" x14ac:dyDescent="0.35">
      <c r="A18" s="2">
        <v>5</v>
      </c>
      <c r="B18" s="1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45" x14ac:dyDescent="0.35">
      <c r="A19" s="2">
        <v>6</v>
      </c>
      <c r="B19" s="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45" x14ac:dyDescent="0.35">
      <c r="A20" s="2">
        <v>7</v>
      </c>
      <c r="B20" s="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4.55" x14ac:dyDescent="0.35">
      <c r="A21" s="53">
        <v>8</v>
      </c>
      <c r="B21" s="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</row>
    <row r="22" spans="1:254" ht="14.55" x14ac:dyDescent="0.35">
      <c r="A22" s="53">
        <v>9</v>
      </c>
      <c r="B22" s="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</row>
    <row r="23" spans="1:254" ht="14.55" x14ac:dyDescent="0.35">
      <c r="A23" s="53">
        <v>10</v>
      </c>
      <c r="B23" s="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</row>
    <row r="24" spans="1:254" ht="15.45" x14ac:dyDescent="0.35">
      <c r="A24" s="53">
        <v>11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45" x14ac:dyDescent="0.35">
      <c r="A25" s="53">
        <v>12</v>
      </c>
      <c r="B25" s="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45" x14ac:dyDescent="0.35">
      <c r="A26" s="53">
        <v>13</v>
      </c>
      <c r="B26" s="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 x14ac:dyDescent="0.3">
      <c r="A27" s="53">
        <v>14</v>
      </c>
      <c r="B27" s="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 x14ac:dyDescent="0.3">
      <c r="A28" s="53">
        <v>15</v>
      </c>
      <c r="B28" s="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53">
        <v>16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53">
        <v>17</v>
      </c>
      <c r="B30" s="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x14ac:dyDescent="0.3">
      <c r="A31" s="76" t="s">
        <v>202</v>
      </c>
      <c r="B31" s="77"/>
      <c r="C31" s="53">
        <f t="shared" ref="C31:AH31" si="0">SUM(C14:C30)</f>
        <v>0</v>
      </c>
      <c r="D31" s="53">
        <f t="shared" si="0"/>
        <v>0</v>
      </c>
      <c r="E31" s="53">
        <f t="shared" si="0"/>
        <v>0</v>
      </c>
      <c r="F31" s="53">
        <f t="shared" si="0"/>
        <v>0</v>
      </c>
      <c r="G31" s="53">
        <f t="shared" si="0"/>
        <v>0</v>
      </c>
      <c r="H31" s="53">
        <f t="shared" si="0"/>
        <v>0</v>
      </c>
      <c r="I31" s="53">
        <f t="shared" si="0"/>
        <v>0</v>
      </c>
      <c r="J31" s="53">
        <f t="shared" si="0"/>
        <v>0</v>
      </c>
      <c r="K31" s="53">
        <f t="shared" si="0"/>
        <v>0</v>
      </c>
      <c r="L31" s="53">
        <f t="shared" si="0"/>
        <v>0</v>
      </c>
      <c r="M31" s="53">
        <f t="shared" si="0"/>
        <v>0</v>
      </c>
      <c r="N31" s="53">
        <f t="shared" si="0"/>
        <v>0</v>
      </c>
      <c r="O31" s="53">
        <f t="shared" si="0"/>
        <v>0</v>
      </c>
      <c r="P31" s="53">
        <f t="shared" si="0"/>
        <v>0</v>
      </c>
      <c r="Q31" s="53">
        <f t="shared" si="0"/>
        <v>0</v>
      </c>
      <c r="R31" s="53">
        <f t="shared" si="0"/>
        <v>0</v>
      </c>
      <c r="S31" s="53">
        <f t="shared" si="0"/>
        <v>0</v>
      </c>
      <c r="T31" s="53">
        <f t="shared" si="0"/>
        <v>0</v>
      </c>
      <c r="U31" s="53">
        <f t="shared" si="0"/>
        <v>0</v>
      </c>
      <c r="V31" s="53">
        <f t="shared" si="0"/>
        <v>0</v>
      </c>
      <c r="W31" s="53">
        <f t="shared" si="0"/>
        <v>0</v>
      </c>
      <c r="X31" s="53">
        <f t="shared" si="0"/>
        <v>0</v>
      </c>
      <c r="Y31" s="53">
        <f t="shared" si="0"/>
        <v>0</v>
      </c>
      <c r="Z31" s="53">
        <f t="shared" si="0"/>
        <v>0</v>
      </c>
      <c r="AA31" s="53">
        <f t="shared" si="0"/>
        <v>0</v>
      </c>
      <c r="AB31" s="53">
        <f t="shared" si="0"/>
        <v>0</v>
      </c>
      <c r="AC31" s="53">
        <f t="shared" si="0"/>
        <v>0</v>
      </c>
      <c r="AD31" s="53">
        <f t="shared" si="0"/>
        <v>0</v>
      </c>
      <c r="AE31" s="53">
        <f t="shared" si="0"/>
        <v>0</v>
      </c>
      <c r="AF31" s="53">
        <f t="shared" si="0"/>
        <v>0</v>
      </c>
      <c r="AG31" s="53">
        <f t="shared" si="0"/>
        <v>0</v>
      </c>
      <c r="AH31" s="53">
        <f t="shared" si="0"/>
        <v>0</v>
      </c>
      <c r="AI31" s="53">
        <f t="shared" ref="AI31:BN31" si="1">SUM(AI14:AI30)</f>
        <v>0</v>
      </c>
      <c r="AJ31" s="53">
        <f t="shared" si="1"/>
        <v>0</v>
      </c>
      <c r="AK31" s="53">
        <f t="shared" si="1"/>
        <v>0</v>
      </c>
      <c r="AL31" s="53">
        <f t="shared" si="1"/>
        <v>0</v>
      </c>
      <c r="AM31" s="53">
        <f t="shared" si="1"/>
        <v>0</v>
      </c>
      <c r="AN31" s="53">
        <f t="shared" si="1"/>
        <v>0</v>
      </c>
      <c r="AO31" s="53">
        <f t="shared" si="1"/>
        <v>0</v>
      </c>
      <c r="AP31" s="53">
        <f t="shared" si="1"/>
        <v>0</v>
      </c>
      <c r="AQ31" s="53">
        <f t="shared" si="1"/>
        <v>0</v>
      </c>
      <c r="AR31" s="53">
        <f t="shared" si="1"/>
        <v>0</v>
      </c>
      <c r="AS31" s="53">
        <f t="shared" si="1"/>
        <v>0</v>
      </c>
      <c r="AT31" s="53">
        <f t="shared" si="1"/>
        <v>0</v>
      </c>
      <c r="AU31" s="53">
        <f t="shared" si="1"/>
        <v>0</v>
      </c>
      <c r="AV31" s="53">
        <f t="shared" si="1"/>
        <v>0</v>
      </c>
      <c r="AW31" s="53">
        <f t="shared" si="1"/>
        <v>0</v>
      </c>
      <c r="AX31" s="53">
        <f t="shared" si="1"/>
        <v>0</v>
      </c>
      <c r="AY31" s="53">
        <f t="shared" si="1"/>
        <v>0</v>
      </c>
      <c r="AZ31" s="53">
        <f t="shared" si="1"/>
        <v>0</v>
      </c>
      <c r="BA31" s="53">
        <f t="shared" si="1"/>
        <v>0</v>
      </c>
      <c r="BB31" s="53">
        <f t="shared" si="1"/>
        <v>0</v>
      </c>
      <c r="BC31" s="53">
        <f t="shared" si="1"/>
        <v>0</v>
      </c>
      <c r="BD31" s="53">
        <f t="shared" si="1"/>
        <v>0</v>
      </c>
      <c r="BE31" s="53">
        <f t="shared" si="1"/>
        <v>0</v>
      </c>
      <c r="BF31" s="53">
        <f t="shared" si="1"/>
        <v>0</v>
      </c>
      <c r="BG31" s="53">
        <f t="shared" si="1"/>
        <v>0</v>
      </c>
      <c r="BH31" s="53">
        <f t="shared" si="1"/>
        <v>0</v>
      </c>
      <c r="BI31" s="53">
        <f t="shared" si="1"/>
        <v>0</v>
      </c>
      <c r="BJ31" s="53">
        <f t="shared" si="1"/>
        <v>0</v>
      </c>
      <c r="BK31" s="53">
        <f t="shared" si="1"/>
        <v>0</v>
      </c>
      <c r="BL31" s="53">
        <f t="shared" si="1"/>
        <v>0</v>
      </c>
      <c r="BM31" s="53">
        <f t="shared" si="1"/>
        <v>0</v>
      </c>
      <c r="BN31" s="53">
        <f t="shared" si="1"/>
        <v>0</v>
      </c>
      <c r="BO31" s="53">
        <f t="shared" ref="BO31:CT31" si="2">SUM(BO14:BO30)</f>
        <v>0</v>
      </c>
      <c r="BP31" s="53">
        <f t="shared" si="2"/>
        <v>0</v>
      </c>
      <c r="BQ31" s="53">
        <f t="shared" si="2"/>
        <v>0</v>
      </c>
      <c r="BR31" s="53">
        <f t="shared" si="2"/>
        <v>0</v>
      </c>
      <c r="BS31" s="53">
        <f t="shared" si="2"/>
        <v>0</v>
      </c>
      <c r="BT31" s="53">
        <f t="shared" si="2"/>
        <v>0</v>
      </c>
      <c r="BU31" s="53">
        <f t="shared" si="2"/>
        <v>0</v>
      </c>
      <c r="BV31" s="53">
        <f t="shared" si="2"/>
        <v>0</v>
      </c>
      <c r="BW31" s="53">
        <f t="shared" si="2"/>
        <v>0</v>
      </c>
      <c r="BX31" s="53">
        <f t="shared" si="2"/>
        <v>0</v>
      </c>
      <c r="BY31" s="53">
        <f t="shared" si="2"/>
        <v>0</v>
      </c>
      <c r="BZ31" s="53">
        <f t="shared" si="2"/>
        <v>0</v>
      </c>
      <c r="CA31" s="53">
        <f t="shared" si="2"/>
        <v>0</v>
      </c>
      <c r="CB31" s="53">
        <f t="shared" si="2"/>
        <v>0</v>
      </c>
      <c r="CC31" s="53">
        <f t="shared" si="2"/>
        <v>0</v>
      </c>
      <c r="CD31" s="53">
        <f t="shared" si="2"/>
        <v>0</v>
      </c>
      <c r="CE31" s="53">
        <f t="shared" si="2"/>
        <v>0</v>
      </c>
      <c r="CF31" s="53">
        <f t="shared" si="2"/>
        <v>0</v>
      </c>
      <c r="CG31" s="53">
        <f t="shared" si="2"/>
        <v>0</v>
      </c>
      <c r="CH31" s="53">
        <f t="shared" si="2"/>
        <v>0</v>
      </c>
      <c r="CI31" s="53">
        <f t="shared" si="2"/>
        <v>0</v>
      </c>
      <c r="CJ31" s="53">
        <f t="shared" si="2"/>
        <v>0</v>
      </c>
      <c r="CK31" s="53">
        <f t="shared" si="2"/>
        <v>0</v>
      </c>
      <c r="CL31" s="53">
        <f t="shared" si="2"/>
        <v>0</v>
      </c>
      <c r="CM31" s="53">
        <f t="shared" si="2"/>
        <v>0</v>
      </c>
      <c r="CN31" s="53">
        <f t="shared" si="2"/>
        <v>0</v>
      </c>
      <c r="CO31" s="53">
        <f t="shared" si="2"/>
        <v>0</v>
      </c>
      <c r="CP31" s="53">
        <f t="shared" si="2"/>
        <v>0</v>
      </c>
      <c r="CQ31" s="53">
        <f t="shared" si="2"/>
        <v>0</v>
      </c>
      <c r="CR31" s="53">
        <f t="shared" si="2"/>
        <v>0</v>
      </c>
      <c r="CS31" s="53">
        <f t="shared" si="2"/>
        <v>0</v>
      </c>
      <c r="CT31" s="53">
        <f t="shared" si="2"/>
        <v>0</v>
      </c>
      <c r="CU31" s="53">
        <f t="shared" ref="CU31:DO31" si="3">SUM(CU14:CU30)</f>
        <v>0</v>
      </c>
      <c r="CV31" s="53">
        <f t="shared" si="3"/>
        <v>0</v>
      </c>
      <c r="CW31" s="53">
        <f t="shared" si="3"/>
        <v>0</v>
      </c>
      <c r="CX31" s="53">
        <f t="shared" si="3"/>
        <v>0</v>
      </c>
      <c r="CY31" s="53">
        <f t="shared" si="3"/>
        <v>0</v>
      </c>
      <c r="CZ31" s="53">
        <f t="shared" si="3"/>
        <v>0</v>
      </c>
      <c r="DA31" s="53">
        <f t="shared" si="3"/>
        <v>0</v>
      </c>
      <c r="DB31" s="53">
        <f t="shared" si="3"/>
        <v>0</v>
      </c>
      <c r="DC31" s="53">
        <f t="shared" si="3"/>
        <v>0</v>
      </c>
      <c r="DD31" s="53">
        <f t="shared" si="3"/>
        <v>0</v>
      </c>
      <c r="DE31" s="53">
        <f t="shared" si="3"/>
        <v>0</v>
      </c>
      <c r="DF31" s="53">
        <f t="shared" si="3"/>
        <v>0</v>
      </c>
      <c r="DG31" s="53">
        <f t="shared" si="3"/>
        <v>0</v>
      </c>
      <c r="DH31" s="53">
        <f t="shared" si="3"/>
        <v>0</v>
      </c>
      <c r="DI31" s="53">
        <f t="shared" si="3"/>
        <v>0</v>
      </c>
      <c r="DJ31" s="53">
        <f t="shared" si="3"/>
        <v>0</v>
      </c>
      <c r="DK31" s="53">
        <f t="shared" si="3"/>
        <v>0</v>
      </c>
      <c r="DL31" s="53">
        <f t="shared" si="3"/>
        <v>0</v>
      </c>
      <c r="DM31" s="53">
        <f t="shared" si="3"/>
        <v>0</v>
      </c>
      <c r="DN31" s="53">
        <f t="shared" si="3"/>
        <v>0</v>
      </c>
      <c r="DO31" s="53">
        <f t="shared" si="3"/>
        <v>0</v>
      </c>
    </row>
    <row r="32" spans="1:254" ht="39" customHeight="1" x14ac:dyDescent="0.3">
      <c r="A32" s="78" t="s">
        <v>203</v>
      </c>
      <c r="B32" s="79"/>
      <c r="C32" s="19">
        <f>C31/25%</f>
        <v>0</v>
      </c>
      <c r="D32" s="19">
        <f>D31/25%</f>
        <v>0</v>
      </c>
      <c r="E32" s="19">
        <f t="shared" ref="E32:BP32" si="4">E31/25%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  <c r="K32" s="19">
        <f t="shared" si="4"/>
        <v>0</v>
      </c>
      <c r="L32" s="19">
        <f t="shared" si="4"/>
        <v>0</v>
      </c>
      <c r="M32" s="19">
        <f t="shared" si="4"/>
        <v>0</v>
      </c>
      <c r="N32" s="19">
        <f t="shared" si="4"/>
        <v>0</v>
      </c>
      <c r="O32" s="19">
        <f t="shared" si="4"/>
        <v>0</v>
      </c>
      <c r="P32" s="19">
        <f t="shared" si="4"/>
        <v>0</v>
      </c>
      <c r="Q32" s="19">
        <f t="shared" si="4"/>
        <v>0</v>
      </c>
      <c r="R32" s="19">
        <f t="shared" si="4"/>
        <v>0</v>
      </c>
      <c r="S32" s="19">
        <f t="shared" si="4"/>
        <v>0</v>
      </c>
      <c r="T32" s="19">
        <f t="shared" si="4"/>
        <v>0</v>
      </c>
      <c r="U32" s="19">
        <f t="shared" si="4"/>
        <v>0</v>
      </c>
      <c r="V32" s="19">
        <f t="shared" si="4"/>
        <v>0</v>
      </c>
      <c r="W32" s="19">
        <f t="shared" si="4"/>
        <v>0</v>
      </c>
      <c r="X32" s="19">
        <f t="shared" si="4"/>
        <v>0</v>
      </c>
      <c r="Y32" s="19">
        <f t="shared" si="4"/>
        <v>0</v>
      </c>
      <c r="Z32" s="19">
        <f t="shared" si="4"/>
        <v>0</v>
      </c>
      <c r="AA32" s="19">
        <f t="shared" si="4"/>
        <v>0</v>
      </c>
      <c r="AB32" s="19">
        <f t="shared" si="4"/>
        <v>0</v>
      </c>
      <c r="AC32" s="19">
        <f t="shared" si="4"/>
        <v>0</v>
      </c>
      <c r="AD32" s="19">
        <f t="shared" si="4"/>
        <v>0</v>
      </c>
      <c r="AE32" s="19">
        <f t="shared" si="4"/>
        <v>0</v>
      </c>
      <c r="AF32" s="19">
        <f t="shared" si="4"/>
        <v>0</v>
      </c>
      <c r="AG32" s="19">
        <f t="shared" si="4"/>
        <v>0</v>
      </c>
      <c r="AH32" s="19">
        <f t="shared" si="4"/>
        <v>0</v>
      </c>
      <c r="AI32" s="19">
        <f t="shared" si="4"/>
        <v>0</v>
      </c>
      <c r="AJ32" s="19">
        <f t="shared" si="4"/>
        <v>0</v>
      </c>
      <c r="AK32" s="19">
        <f t="shared" si="4"/>
        <v>0</v>
      </c>
      <c r="AL32" s="19">
        <f t="shared" si="4"/>
        <v>0</v>
      </c>
      <c r="AM32" s="19">
        <f t="shared" si="4"/>
        <v>0</v>
      </c>
      <c r="AN32" s="19">
        <f t="shared" si="4"/>
        <v>0</v>
      </c>
      <c r="AO32" s="19">
        <f t="shared" si="4"/>
        <v>0</v>
      </c>
      <c r="AP32" s="19">
        <f t="shared" si="4"/>
        <v>0</v>
      </c>
      <c r="AQ32" s="19">
        <f t="shared" si="4"/>
        <v>0</v>
      </c>
      <c r="AR32" s="19">
        <f t="shared" si="4"/>
        <v>0</v>
      </c>
      <c r="AS32" s="19">
        <f t="shared" si="4"/>
        <v>0</v>
      </c>
      <c r="AT32" s="19">
        <f t="shared" si="4"/>
        <v>0</v>
      </c>
      <c r="AU32" s="19">
        <f t="shared" si="4"/>
        <v>0</v>
      </c>
      <c r="AV32" s="19">
        <f t="shared" si="4"/>
        <v>0</v>
      </c>
      <c r="AW32" s="19">
        <f t="shared" si="4"/>
        <v>0</v>
      </c>
      <c r="AX32" s="19">
        <f t="shared" si="4"/>
        <v>0</v>
      </c>
      <c r="AY32" s="19">
        <f t="shared" si="4"/>
        <v>0</v>
      </c>
      <c r="AZ32" s="19">
        <f t="shared" si="4"/>
        <v>0</v>
      </c>
      <c r="BA32" s="19">
        <f t="shared" si="4"/>
        <v>0</v>
      </c>
      <c r="BB32" s="19">
        <f t="shared" si="4"/>
        <v>0</v>
      </c>
      <c r="BC32" s="19">
        <f t="shared" si="4"/>
        <v>0</v>
      </c>
      <c r="BD32" s="19">
        <f t="shared" si="4"/>
        <v>0</v>
      </c>
      <c r="BE32" s="19">
        <f t="shared" si="4"/>
        <v>0</v>
      </c>
      <c r="BF32" s="19">
        <f t="shared" si="4"/>
        <v>0</v>
      </c>
      <c r="BG32" s="19">
        <f t="shared" si="4"/>
        <v>0</v>
      </c>
      <c r="BH32" s="20">
        <f t="shared" si="4"/>
        <v>0</v>
      </c>
      <c r="BI32" s="20">
        <f t="shared" si="4"/>
        <v>0</v>
      </c>
      <c r="BJ32" s="20">
        <f t="shared" si="4"/>
        <v>0</v>
      </c>
      <c r="BK32" s="20">
        <f t="shared" si="4"/>
        <v>0</v>
      </c>
      <c r="BL32" s="20">
        <f t="shared" si="4"/>
        <v>0</v>
      </c>
      <c r="BM32" s="20">
        <f t="shared" si="4"/>
        <v>0</v>
      </c>
      <c r="BN32" s="20">
        <f t="shared" si="4"/>
        <v>0</v>
      </c>
      <c r="BO32" s="20">
        <f t="shared" si="4"/>
        <v>0</v>
      </c>
      <c r="BP32" s="20">
        <f t="shared" si="4"/>
        <v>0</v>
      </c>
      <c r="BQ32" s="20">
        <f t="shared" ref="BQ32:DO32" si="5">BQ31/25%</f>
        <v>0</v>
      </c>
      <c r="BR32" s="20">
        <f t="shared" si="5"/>
        <v>0</v>
      </c>
      <c r="BS32" s="20">
        <f t="shared" si="5"/>
        <v>0</v>
      </c>
      <c r="BT32" s="20">
        <f t="shared" si="5"/>
        <v>0</v>
      </c>
      <c r="BU32" s="20">
        <f t="shared" si="5"/>
        <v>0</v>
      </c>
      <c r="BV32" s="20">
        <f t="shared" si="5"/>
        <v>0</v>
      </c>
      <c r="BW32" s="19">
        <f t="shared" si="5"/>
        <v>0</v>
      </c>
      <c r="BX32" s="19">
        <f t="shared" si="5"/>
        <v>0</v>
      </c>
      <c r="BY32" s="19">
        <f t="shared" si="5"/>
        <v>0</v>
      </c>
      <c r="BZ32" s="19">
        <f t="shared" si="5"/>
        <v>0</v>
      </c>
      <c r="CA32" s="19">
        <f t="shared" si="5"/>
        <v>0</v>
      </c>
      <c r="CB32" s="19">
        <f t="shared" si="5"/>
        <v>0</v>
      </c>
      <c r="CC32" s="19">
        <f t="shared" si="5"/>
        <v>0</v>
      </c>
      <c r="CD32" s="19">
        <f t="shared" si="5"/>
        <v>0</v>
      </c>
      <c r="CE32" s="19">
        <f t="shared" si="5"/>
        <v>0</v>
      </c>
      <c r="CF32" s="19">
        <f t="shared" si="5"/>
        <v>0</v>
      </c>
      <c r="CG32" s="19">
        <f t="shared" si="5"/>
        <v>0</v>
      </c>
      <c r="CH32" s="19">
        <f t="shared" si="5"/>
        <v>0</v>
      </c>
      <c r="CI32" s="19">
        <f t="shared" si="5"/>
        <v>0</v>
      </c>
      <c r="CJ32" s="19">
        <f t="shared" si="5"/>
        <v>0</v>
      </c>
      <c r="CK32" s="19">
        <f t="shared" si="5"/>
        <v>0</v>
      </c>
      <c r="CL32" s="19">
        <f t="shared" si="5"/>
        <v>0</v>
      </c>
      <c r="CM32" s="19">
        <f t="shared" si="5"/>
        <v>0</v>
      </c>
      <c r="CN32" s="19">
        <f t="shared" si="5"/>
        <v>0</v>
      </c>
      <c r="CO32" s="19">
        <f t="shared" si="5"/>
        <v>0</v>
      </c>
      <c r="CP32" s="19">
        <f t="shared" si="5"/>
        <v>0</v>
      </c>
      <c r="CQ32" s="19">
        <f t="shared" si="5"/>
        <v>0</v>
      </c>
      <c r="CR32" s="19">
        <f t="shared" si="5"/>
        <v>0</v>
      </c>
      <c r="CS32" s="19">
        <f t="shared" si="5"/>
        <v>0</v>
      </c>
      <c r="CT32" s="19">
        <f t="shared" si="5"/>
        <v>0</v>
      </c>
      <c r="CU32" s="19">
        <f t="shared" si="5"/>
        <v>0</v>
      </c>
      <c r="CV32" s="19">
        <f t="shared" si="5"/>
        <v>0</v>
      </c>
      <c r="CW32" s="19">
        <f t="shared" si="5"/>
        <v>0</v>
      </c>
      <c r="CX32" s="19">
        <f t="shared" si="5"/>
        <v>0</v>
      </c>
      <c r="CY32" s="19">
        <f t="shared" si="5"/>
        <v>0</v>
      </c>
      <c r="CZ32" s="19">
        <f t="shared" si="5"/>
        <v>0</v>
      </c>
      <c r="DA32" s="20">
        <f t="shared" si="5"/>
        <v>0</v>
      </c>
      <c r="DB32" s="20">
        <f t="shared" si="5"/>
        <v>0</v>
      </c>
      <c r="DC32" s="20">
        <f t="shared" si="5"/>
        <v>0</v>
      </c>
      <c r="DD32" s="20">
        <f t="shared" si="5"/>
        <v>0</v>
      </c>
      <c r="DE32" s="20">
        <f t="shared" si="5"/>
        <v>0</v>
      </c>
      <c r="DF32" s="20">
        <f t="shared" si="5"/>
        <v>0</v>
      </c>
      <c r="DG32" s="20">
        <f t="shared" si="5"/>
        <v>0</v>
      </c>
      <c r="DH32" s="20">
        <f t="shared" si="5"/>
        <v>0</v>
      </c>
      <c r="DI32" s="20">
        <f t="shared" si="5"/>
        <v>0</v>
      </c>
      <c r="DJ32" s="20">
        <f t="shared" si="5"/>
        <v>0</v>
      </c>
      <c r="DK32" s="20">
        <f t="shared" si="5"/>
        <v>0</v>
      </c>
      <c r="DL32" s="20">
        <f t="shared" si="5"/>
        <v>0</v>
      </c>
      <c r="DM32" s="20">
        <f t="shared" si="5"/>
        <v>0</v>
      </c>
      <c r="DN32" s="20">
        <f t="shared" si="5"/>
        <v>0</v>
      </c>
      <c r="DO32" s="20">
        <f t="shared" si="5"/>
        <v>0</v>
      </c>
    </row>
    <row r="33" spans="2:20" x14ac:dyDescent="0.3">
      <c r="B33" s="9"/>
      <c r="C33" s="10"/>
      <c r="T33" s="9"/>
    </row>
    <row r="34" spans="2:20" x14ac:dyDescent="0.3">
      <c r="B34" s="60" t="s">
        <v>204</v>
      </c>
      <c r="C34" s="61"/>
      <c r="D34" s="61"/>
      <c r="E34" s="62"/>
      <c r="F34" s="23"/>
      <c r="G34" s="23"/>
      <c r="T34" s="9"/>
    </row>
    <row r="35" spans="2:20" x14ac:dyDescent="0.3">
      <c r="B35" s="24" t="s">
        <v>205</v>
      </c>
      <c r="C35" s="25" t="s">
        <v>206</v>
      </c>
      <c r="D35" s="33">
        <f>E35/100*25</f>
        <v>0</v>
      </c>
      <c r="E35" s="26">
        <f>(C32+F32+I32+L32+O32+R32+U32)/7</f>
        <v>0</v>
      </c>
      <c r="F35" s="27"/>
      <c r="G35" s="27"/>
      <c r="T35" s="9"/>
    </row>
    <row r="36" spans="2:20" x14ac:dyDescent="0.3">
      <c r="B36" s="24" t="s">
        <v>207</v>
      </c>
      <c r="C36" s="28" t="s">
        <v>206</v>
      </c>
      <c r="D36" s="32">
        <f>E36/100*25</f>
        <v>0</v>
      </c>
      <c r="E36" s="29">
        <f>(D32+G32+J32+M32+P32+S32+V32)/7</f>
        <v>0</v>
      </c>
      <c r="F36" s="27"/>
      <c r="G36" s="27"/>
      <c r="T36" s="9"/>
    </row>
    <row r="37" spans="2:20" x14ac:dyDescent="0.3">
      <c r="B37" s="24" t="s">
        <v>208</v>
      </c>
      <c r="C37" s="28" t="s">
        <v>206</v>
      </c>
      <c r="D37" s="32">
        <f>E37/100*25</f>
        <v>0</v>
      </c>
      <c r="E37" s="29">
        <f>(E32+H32+K32+N32+Q32+T32+W32)/7</f>
        <v>0</v>
      </c>
      <c r="F37" s="27"/>
      <c r="G37" s="27"/>
      <c r="T37" s="9"/>
    </row>
    <row r="38" spans="2:20" x14ac:dyDescent="0.3">
      <c r="B38" s="24"/>
      <c r="C38" s="28"/>
      <c r="D38" s="31">
        <f>SUM(D35:D37)</f>
        <v>0</v>
      </c>
      <c r="E38" s="31">
        <f>SUM(E35:E37)</f>
        <v>0</v>
      </c>
      <c r="F38" s="27"/>
      <c r="G38" s="27"/>
    </row>
    <row r="39" spans="2:20" ht="15" customHeight="1" x14ac:dyDescent="0.3">
      <c r="B39" s="24"/>
      <c r="D39" s="63" t="s">
        <v>11</v>
      </c>
      <c r="E39" s="64"/>
      <c r="F39" s="66" t="s">
        <v>12</v>
      </c>
      <c r="G39" s="67"/>
    </row>
    <row r="40" spans="2:20" ht="15" customHeight="1" x14ac:dyDescent="0.3">
      <c r="B40" s="24" t="s">
        <v>205</v>
      </c>
      <c r="C40" s="28" t="s">
        <v>209</v>
      </c>
      <c r="D40" s="32">
        <f>E40/100*25</f>
        <v>0</v>
      </c>
      <c r="E40" s="29">
        <f>(X32+AA32+AD32+AG32+AJ32+AM32+AP32)/7</f>
        <v>0</v>
      </c>
      <c r="F40" s="32">
        <f>G40/100*25</f>
        <v>0</v>
      </c>
      <c r="G40" s="29">
        <f>(AS32+AV32+AY32+BB32+BE32)/5</f>
        <v>0</v>
      </c>
    </row>
    <row r="41" spans="2:20" x14ac:dyDescent="0.3">
      <c r="B41" s="24" t="s">
        <v>207</v>
      </c>
      <c r="C41" s="28" t="s">
        <v>209</v>
      </c>
      <c r="D41" s="32">
        <f>E41/100*25</f>
        <v>0</v>
      </c>
      <c r="E41" s="29">
        <f>(Y32+AB32+AE32+AH32+AK32+AN32+AQ32)/7</f>
        <v>0</v>
      </c>
      <c r="F41" s="32">
        <f>G41/100*25</f>
        <v>0</v>
      </c>
      <c r="G41" s="29">
        <f>(AT32+AW32+AZ32+BC32+BF32)/5</f>
        <v>0</v>
      </c>
    </row>
    <row r="42" spans="2:20" x14ac:dyDescent="0.3">
      <c r="B42" s="24" t="s">
        <v>208</v>
      </c>
      <c r="C42" s="28" t="s">
        <v>209</v>
      </c>
      <c r="D42" s="32">
        <f>E42/100*25</f>
        <v>0</v>
      </c>
      <c r="E42" s="29">
        <f>(Z32+AC32+AF32+AI32+AL32+AO32+AR32)/7</f>
        <v>0</v>
      </c>
      <c r="F42" s="32">
        <f>G42/100*25</f>
        <v>0</v>
      </c>
      <c r="G42" s="29">
        <f>(AU32+AX32+BA32+BD32+BG32)/5</f>
        <v>0</v>
      </c>
    </row>
    <row r="43" spans="2:20" x14ac:dyDescent="0.3">
      <c r="B43" s="24"/>
      <c r="C43" s="28"/>
      <c r="D43" s="31">
        <f>SUM(D40:D42)</f>
        <v>0</v>
      </c>
      <c r="E43" s="31">
        <f>SUM(E40:E42)</f>
        <v>0</v>
      </c>
      <c r="F43" s="31">
        <f>SUM(F40:F42)</f>
        <v>0</v>
      </c>
      <c r="G43" s="31">
        <f>SUM(G40:G42)</f>
        <v>0</v>
      </c>
    </row>
    <row r="44" spans="2:20" x14ac:dyDescent="0.3">
      <c r="B44" s="24" t="s">
        <v>205</v>
      </c>
      <c r="C44" s="28" t="s">
        <v>210</v>
      </c>
      <c r="D44" s="58">
        <f>E44/100*25</f>
        <v>0</v>
      </c>
      <c r="E44" s="29">
        <f>(BH32+BK32+BN32+BQ32+BT32)/5</f>
        <v>0</v>
      </c>
      <c r="F44" s="27"/>
      <c r="G44" s="27"/>
    </row>
    <row r="45" spans="2:20" x14ac:dyDescent="0.3">
      <c r="B45" s="24" t="s">
        <v>207</v>
      </c>
      <c r="C45" s="28" t="s">
        <v>210</v>
      </c>
      <c r="D45" s="58">
        <f>E45/100*25</f>
        <v>0</v>
      </c>
      <c r="E45" s="29">
        <f>(BI32+BL32+BO32+BR32+BU32)/5</f>
        <v>0</v>
      </c>
      <c r="F45" s="27"/>
      <c r="G45" s="27"/>
    </row>
    <row r="46" spans="2:20" x14ac:dyDescent="0.3">
      <c r="B46" s="24" t="s">
        <v>208</v>
      </c>
      <c r="C46" s="28" t="s">
        <v>210</v>
      </c>
      <c r="D46" s="58">
        <f>E46/100*25</f>
        <v>0</v>
      </c>
      <c r="E46" s="29">
        <f>(BJ32+BM32+BP32+BS32+BV32)/5</f>
        <v>0</v>
      </c>
      <c r="F46" s="27"/>
      <c r="G46" s="27"/>
    </row>
    <row r="47" spans="2:20" x14ac:dyDescent="0.3">
      <c r="B47" s="24"/>
      <c r="C47" s="28"/>
      <c r="D47" s="30">
        <f>SUM(D44:D46)</f>
        <v>0</v>
      </c>
      <c r="E47" s="31">
        <f>SUM(E44:E46)</f>
        <v>0</v>
      </c>
      <c r="F47" s="27"/>
      <c r="G47" s="27"/>
    </row>
    <row r="48" spans="2:20" x14ac:dyDescent="0.3">
      <c r="B48" s="24"/>
      <c r="C48" s="28"/>
      <c r="D48" s="63" t="s">
        <v>14</v>
      </c>
      <c r="E48" s="64"/>
      <c r="F48" s="68" t="s">
        <v>15</v>
      </c>
      <c r="G48" s="69"/>
    </row>
    <row r="49" spans="2:7" x14ac:dyDescent="0.3">
      <c r="B49" s="24" t="s">
        <v>205</v>
      </c>
      <c r="C49" s="28" t="s">
        <v>211</v>
      </c>
      <c r="D49" s="58">
        <f>E49/100*25</f>
        <v>0</v>
      </c>
      <c r="E49" s="29">
        <f>(BW32+BZ32+CC32+CF32)/4</f>
        <v>0</v>
      </c>
      <c r="F49" s="58">
        <f>G49/100*25</f>
        <v>0</v>
      </c>
      <c r="G49" s="29">
        <f>(CI32+CL32+CO32+CR32+CU32+CX32)/6</f>
        <v>0</v>
      </c>
    </row>
    <row r="50" spans="2:7" x14ac:dyDescent="0.3">
      <c r="B50" s="24" t="s">
        <v>207</v>
      </c>
      <c r="C50" s="28" t="s">
        <v>211</v>
      </c>
      <c r="D50" s="58">
        <f>E50/100*25</f>
        <v>0</v>
      </c>
      <c r="E50" s="29">
        <f>(BX32+CA32+CD32+CG32)/4</f>
        <v>0</v>
      </c>
      <c r="F50" s="58">
        <f t="shared" ref="F50:F51" si="6">G50/100*25</f>
        <v>0</v>
      </c>
      <c r="G50" s="29">
        <f>(CJ32+CM32+CP32+CS32+CV32+CY32)/6</f>
        <v>0</v>
      </c>
    </row>
    <row r="51" spans="2:7" x14ac:dyDescent="0.3">
      <c r="B51" s="24" t="s">
        <v>208</v>
      </c>
      <c r="C51" s="28" t="s">
        <v>211</v>
      </c>
      <c r="D51" s="58">
        <f>E51/100*25</f>
        <v>0</v>
      </c>
      <c r="E51" s="29">
        <f>(BY32+CB32+CE32+CH32)/4</f>
        <v>0</v>
      </c>
      <c r="F51" s="58">
        <f t="shared" si="6"/>
        <v>0</v>
      </c>
      <c r="G51" s="29">
        <f>(CK32+CN32+CQ32+CT32+CW32+CZ32)/6</f>
        <v>0</v>
      </c>
    </row>
    <row r="52" spans="2:7" x14ac:dyDescent="0.3">
      <c r="B52" s="24"/>
      <c r="C52" s="28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24" t="s">
        <v>205</v>
      </c>
      <c r="C53" s="28" t="s">
        <v>212</v>
      </c>
      <c r="D53" s="58">
        <f>E53/100*25</f>
        <v>0</v>
      </c>
      <c r="E53" s="29">
        <f>(DA32+DD32+DG32+DJ32+DM32)/5</f>
        <v>0</v>
      </c>
      <c r="F53" s="27"/>
      <c r="G53" s="27"/>
    </row>
    <row r="54" spans="2:7" x14ac:dyDescent="0.3">
      <c r="B54" s="24" t="s">
        <v>207</v>
      </c>
      <c r="C54" s="28" t="s">
        <v>212</v>
      </c>
      <c r="D54" s="58">
        <f>E54/100*25</f>
        <v>0</v>
      </c>
      <c r="E54" s="29">
        <f>(DB32+DE32+DH32+DK32+DN32)/5</f>
        <v>0</v>
      </c>
      <c r="F54" s="27"/>
      <c r="G54" s="27"/>
    </row>
    <row r="55" spans="2:7" x14ac:dyDescent="0.3">
      <c r="B55" s="24" t="s">
        <v>208</v>
      </c>
      <c r="C55" s="28" t="s">
        <v>212</v>
      </c>
      <c r="D55" s="58">
        <f>E55/100*25</f>
        <v>0</v>
      </c>
      <c r="E55" s="29">
        <f>(DC32+DF32+DI32+DL32+DO32)/5</f>
        <v>0</v>
      </c>
      <c r="F55" s="27"/>
      <c r="G55" s="27"/>
    </row>
    <row r="56" spans="2:7" x14ac:dyDescent="0.3">
      <c r="B56" s="24"/>
      <c r="C56" s="28"/>
      <c r="D56" s="30">
        <f>SUM(D53:D55)</f>
        <v>0</v>
      </c>
      <c r="E56" s="30">
        <f>SUM(E53:E55)</f>
        <v>0</v>
      </c>
      <c r="F56" s="27"/>
      <c r="G56" s="27"/>
    </row>
  </sheetData>
  <mergeCells count="102">
    <mergeCell ref="D39:E39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1:B31"/>
    <mergeCell ref="A32:B32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34:E34"/>
    <mergeCell ref="D48:E48"/>
    <mergeCell ref="DM2:DN2"/>
    <mergeCell ref="F39:G39"/>
    <mergeCell ref="F48:G48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F13" sqref="F13:H13"/>
    </sheetView>
  </sheetViews>
  <sheetFormatPr defaultRowHeight="14.4" x14ac:dyDescent="0.3"/>
  <cols>
    <col min="2" max="2" width="31.21875" customWidth="1"/>
  </cols>
  <sheetData>
    <row r="1" spans="1:254" ht="15.6" x14ac:dyDescent="0.3">
      <c r="A1" s="5" t="s">
        <v>213</v>
      </c>
      <c r="B1" s="12" t="s">
        <v>214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85" t="s">
        <v>215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6"/>
      <c r="P2" s="6"/>
      <c r="Q2" s="6"/>
      <c r="R2" s="6"/>
      <c r="S2" s="6"/>
      <c r="T2" s="6"/>
      <c r="U2" s="6"/>
      <c r="V2" s="6"/>
      <c r="DP2" s="65" t="s">
        <v>2</v>
      </c>
      <c r="DQ2" s="65"/>
    </row>
    <row r="3" spans="1:254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4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93" t="s">
        <v>3</v>
      </c>
      <c r="B5" s="93" t="s">
        <v>4</v>
      </c>
      <c r="C5" s="84" t="s">
        <v>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6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8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9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93"/>
      <c r="B6" s="93"/>
      <c r="C6" s="74" t="s">
        <v>10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11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12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13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216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14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217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218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15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16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45" hidden="1" x14ac:dyDescent="0.3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45" hidden="1" x14ac:dyDescent="0.3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45" hidden="1" x14ac:dyDescent="0.3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45" hidden="1" x14ac:dyDescent="0.3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93"/>
      <c r="B12" s="93"/>
      <c r="C12" s="74" t="s">
        <v>219</v>
      </c>
      <c r="D12" s="74" t="s">
        <v>18</v>
      </c>
      <c r="E12" s="74" t="s">
        <v>19</v>
      </c>
      <c r="F12" s="74" t="s">
        <v>220</v>
      </c>
      <c r="G12" s="74" t="s">
        <v>21</v>
      </c>
      <c r="H12" s="74" t="s">
        <v>22</v>
      </c>
      <c r="I12" s="74" t="s">
        <v>221</v>
      </c>
      <c r="J12" s="74" t="s">
        <v>24</v>
      </c>
      <c r="K12" s="74" t="s">
        <v>25</v>
      </c>
      <c r="L12" s="74" t="s">
        <v>222</v>
      </c>
      <c r="M12" s="74" t="s">
        <v>24</v>
      </c>
      <c r="N12" s="74" t="s">
        <v>25</v>
      </c>
      <c r="O12" s="74" t="s">
        <v>223</v>
      </c>
      <c r="P12" s="74"/>
      <c r="Q12" s="74"/>
      <c r="R12" s="74" t="s">
        <v>18</v>
      </c>
      <c r="S12" s="74"/>
      <c r="T12" s="74"/>
      <c r="U12" s="74" t="s">
        <v>224</v>
      </c>
      <c r="V12" s="74"/>
      <c r="W12" s="74"/>
      <c r="X12" s="74" t="s">
        <v>27</v>
      </c>
      <c r="Y12" s="74"/>
      <c r="Z12" s="74"/>
      <c r="AA12" s="74" t="s">
        <v>21</v>
      </c>
      <c r="AB12" s="74"/>
      <c r="AC12" s="74"/>
      <c r="AD12" s="74" t="s">
        <v>22</v>
      </c>
      <c r="AE12" s="74"/>
      <c r="AF12" s="74"/>
      <c r="AG12" s="73" t="s">
        <v>32</v>
      </c>
      <c r="AH12" s="73"/>
      <c r="AI12" s="73"/>
      <c r="AJ12" s="74" t="s">
        <v>24</v>
      </c>
      <c r="AK12" s="74"/>
      <c r="AL12" s="74"/>
      <c r="AM12" s="73" t="s">
        <v>225</v>
      </c>
      <c r="AN12" s="73"/>
      <c r="AO12" s="73"/>
      <c r="AP12" s="73" t="s">
        <v>226</v>
      </c>
      <c r="AQ12" s="73"/>
      <c r="AR12" s="73"/>
      <c r="AS12" s="73" t="s">
        <v>227</v>
      </c>
      <c r="AT12" s="73"/>
      <c r="AU12" s="73"/>
      <c r="AV12" s="73" t="s">
        <v>228</v>
      </c>
      <c r="AW12" s="73"/>
      <c r="AX12" s="73"/>
      <c r="AY12" s="73" t="s">
        <v>229</v>
      </c>
      <c r="AZ12" s="73"/>
      <c r="BA12" s="73"/>
      <c r="BB12" s="73" t="s">
        <v>230</v>
      </c>
      <c r="BC12" s="73"/>
      <c r="BD12" s="73"/>
      <c r="BE12" s="73" t="s">
        <v>231</v>
      </c>
      <c r="BF12" s="73"/>
      <c r="BG12" s="73"/>
      <c r="BH12" s="73" t="s">
        <v>232</v>
      </c>
      <c r="BI12" s="73"/>
      <c r="BJ12" s="73"/>
      <c r="BK12" s="73" t="s">
        <v>233</v>
      </c>
      <c r="BL12" s="73"/>
      <c r="BM12" s="73"/>
      <c r="BN12" s="73" t="s">
        <v>234</v>
      </c>
      <c r="BO12" s="73"/>
      <c r="BP12" s="73"/>
      <c r="BQ12" s="73" t="s">
        <v>235</v>
      </c>
      <c r="BR12" s="73"/>
      <c r="BS12" s="73"/>
      <c r="BT12" s="73" t="s">
        <v>236</v>
      </c>
      <c r="BU12" s="73"/>
      <c r="BV12" s="73"/>
      <c r="BW12" s="73" t="s">
        <v>237</v>
      </c>
      <c r="BX12" s="73"/>
      <c r="BY12" s="73"/>
      <c r="BZ12" s="73" t="s">
        <v>238</v>
      </c>
      <c r="CA12" s="73"/>
      <c r="CB12" s="73"/>
      <c r="CC12" s="73" t="s">
        <v>239</v>
      </c>
      <c r="CD12" s="73"/>
      <c r="CE12" s="73"/>
      <c r="CF12" s="73" t="s">
        <v>240</v>
      </c>
      <c r="CG12" s="73"/>
      <c r="CH12" s="73"/>
      <c r="CI12" s="73" t="s">
        <v>241</v>
      </c>
      <c r="CJ12" s="73"/>
      <c r="CK12" s="73"/>
      <c r="CL12" s="73" t="s">
        <v>242</v>
      </c>
      <c r="CM12" s="73"/>
      <c r="CN12" s="73"/>
      <c r="CO12" s="73" t="s">
        <v>243</v>
      </c>
      <c r="CP12" s="73"/>
      <c r="CQ12" s="73"/>
      <c r="CR12" s="73" t="s">
        <v>244</v>
      </c>
      <c r="CS12" s="73"/>
      <c r="CT12" s="73"/>
      <c r="CU12" s="73" t="s">
        <v>245</v>
      </c>
      <c r="CV12" s="73"/>
      <c r="CW12" s="73"/>
      <c r="CX12" s="73" t="s">
        <v>246</v>
      </c>
      <c r="CY12" s="73"/>
      <c r="CZ12" s="73"/>
      <c r="DA12" s="73" t="s">
        <v>247</v>
      </c>
      <c r="DB12" s="73"/>
      <c r="DC12" s="73"/>
      <c r="DD12" s="73" t="s">
        <v>248</v>
      </c>
      <c r="DE12" s="73"/>
      <c r="DF12" s="73"/>
      <c r="DG12" s="73" t="s">
        <v>249</v>
      </c>
      <c r="DH12" s="73"/>
      <c r="DI12" s="73"/>
      <c r="DJ12" s="73" t="s">
        <v>250</v>
      </c>
      <c r="DK12" s="73"/>
      <c r="DL12" s="73"/>
      <c r="DM12" s="73" t="s">
        <v>251</v>
      </c>
      <c r="DN12" s="73"/>
      <c r="DO12" s="73"/>
      <c r="DP12" s="73" t="s">
        <v>252</v>
      </c>
      <c r="DQ12" s="73"/>
      <c r="DR12" s="73"/>
    </row>
    <row r="13" spans="1:254" ht="59.25" customHeight="1" x14ac:dyDescent="0.3">
      <c r="A13" s="93"/>
      <c r="B13" s="93"/>
      <c r="C13" s="75" t="s">
        <v>253</v>
      </c>
      <c r="D13" s="75"/>
      <c r="E13" s="75"/>
      <c r="F13" s="75" t="s">
        <v>254</v>
      </c>
      <c r="G13" s="75"/>
      <c r="H13" s="75"/>
      <c r="I13" s="75" t="s">
        <v>255</v>
      </c>
      <c r="J13" s="75"/>
      <c r="K13" s="75"/>
      <c r="L13" s="75" t="s">
        <v>256</v>
      </c>
      <c r="M13" s="75"/>
      <c r="N13" s="75"/>
      <c r="O13" s="75" t="s">
        <v>257</v>
      </c>
      <c r="P13" s="75"/>
      <c r="Q13" s="75"/>
      <c r="R13" s="75" t="s">
        <v>258</v>
      </c>
      <c r="S13" s="75"/>
      <c r="T13" s="75"/>
      <c r="U13" s="75" t="s">
        <v>259</v>
      </c>
      <c r="V13" s="75"/>
      <c r="W13" s="75"/>
      <c r="X13" s="75" t="s">
        <v>260</v>
      </c>
      <c r="Y13" s="75"/>
      <c r="Z13" s="75"/>
      <c r="AA13" s="75" t="s">
        <v>261</v>
      </c>
      <c r="AB13" s="75"/>
      <c r="AC13" s="75"/>
      <c r="AD13" s="75" t="s">
        <v>262</v>
      </c>
      <c r="AE13" s="75"/>
      <c r="AF13" s="75"/>
      <c r="AG13" s="75" t="s">
        <v>263</v>
      </c>
      <c r="AH13" s="75"/>
      <c r="AI13" s="75"/>
      <c r="AJ13" s="75" t="s">
        <v>264</v>
      </c>
      <c r="AK13" s="75"/>
      <c r="AL13" s="75"/>
      <c r="AM13" s="75" t="s">
        <v>265</v>
      </c>
      <c r="AN13" s="75"/>
      <c r="AO13" s="75"/>
      <c r="AP13" s="75" t="s">
        <v>266</v>
      </c>
      <c r="AQ13" s="75"/>
      <c r="AR13" s="75"/>
      <c r="AS13" s="75" t="s">
        <v>267</v>
      </c>
      <c r="AT13" s="75"/>
      <c r="AU13" s="75"/>
      <c r="AV13" s="75" t="s">
        <v>268</v>
      </c>
      <c r="AW13" s="75"/>
      <c r="AX13" s="75"/>
      <c r="AY13" s="75" t="s">
        <v>269</v>
      </c>
      <c r="AZ13" s="75"/>
      <c r="BA13" s="75"/>
      <c r="BB13" s="75" t="s">
        <v>270</v>
      </c>
      <c r="BC13" s="75"/>
      <c r="BD13" s="75"/>
      <c r="BE13" s="75" t="s">
        <v>271</v>
      </c>
      <c r="BF13" s="75"/>
      <c r="BG13" s="75"/>
      <c r="BH13" s="75" t="s">
        <v>272</v>
      </c>
      <c r="BI13" s="75"/>
      <c r="BJ13" s="75"/>
      <c r="BK13" s="75" t="s">
        <v>273</v>
      </c>
      <c r="BL13" s="75"/>
      <c r="BM13" s="75"/>
      <c r="BN13" s="75" t="s">
        <v>274</v>
      </c>
      <c r="BO13" s="75"/>
      <c r="BP13" s="75"/>
      <c r="BQ13" s="75" t="s">
        <v>275</v>
      </c>
      <c r="BR13" s="75"/>
      <c r="BS13" s="75"/>
      <c r="BT13" s="75" t="s">
        <v>276</v>
      </c>
      <c r="BU13" s="75"/>
      <c r="BV13" s="75"/>
      <c r="BW13" s="75" t="s">
        <v>277</v>
      </c>
      <c r="BX13" s="75"/>
      <c r="BY13" s="75"/>
      <c r="BZ13" s="75" t="s">
        <v>278</v>
      </c>
      <c r="CA13" s="75"/>
      <c r="CB13" s="75"/>
      <c r="CC13" s="75" t="s">
        <v>279</v>
      </c>
      <c r="CD13" s="75"/>
      <c r="CE13" s="75"/>
      <c r="CF13" s="75" t="s">
        <v>280</v>
      </c>
      <c r="CG13" s="75"/>
      <c r="CH13" s="75"/>
      <c r="CI13" s="75" t="s">
        <v>281</v>
      </c>
      <c r="CJ13" s="75"/>
      <c r="CK13" s="75"/>
      <c r="CL13" s="75" t="s">
        <v>282</v>
      </c>
      <c r="CM13" s="75"/>
      <c r="CN13" s="75"/>
      <c r="CO13" s="75" t="s">
        <v>283</v>
      </c>
      <c r="CP13" s="75"/>
      <c r="CQ13" s="75"/>
      <c r="CR13" s="75" t="s">
        <v>284</v>
      </c>
      <c r="CS13" s="75"/>
      <c r="CT13" s="75"/>
      <c r="CU13" s="75" t="s">
        <v>285</v>
      </c>
      <c r="CV13" s="75"/>
      <c r="CW13" s="75"/>
      <c r="CX13" s="75" t="s">
        <v>286</v>
      </c>
      <c r="CY13" s="75"/>
      <c r="CZ13" s="75"/>
      <c r="DA13" s="75" t="s">
        <v>287</v>
      </c>
      <c r="DB13" s="75"/>
      <c r="DC13" s="75"/>
      <c r="DD13" s="75" t="s">
        <v>288</v>
      </c>
      <c r="DE13" s="75"/>
      <c r="DF13" s="75"/>
      <c r="DG13" s="75" t="s">
        <v>289</v>
      </c>
      <c r="DH13" s="75"/>
      <c r="DI13" s="75"/>
      <c r="DJ13" s="75" t="s">
        <v>290</v>
      </c>
      <c r="DK13" s="75"/>
      <c r="DL13" s="75"/>
      <c r="DM13" s="75" t="s">
        <v>291</v>
      </c>
      <c r="DN13" s="75"/>
      <c r="DO13" s="75"/>
      <c r="DP13" s="75" t="s">
        <v>292</v>
      </c>
      <c r="DQ13" s="75"/>
      <c r="DR13" s="75"/>
    </row>
    <row r="14" spans="1:254" ht="83.25" customHeight="1" x14ac:dyDescent="0.3">
      <c r="A14" s="93"/>
      <c r="B14" s="93"/>
      <c r="C14" s="52" t="s">
        <v>293</v>
      </c>
      <c r="D14" s="52" t="s">
        <v>294</v>
      </c>
      <c r="E14" s="52" t="s">
        <v>295</v>
      </c>
      <c r="F14" s="52" t="s">
        <v>115</v>
      </c>
      <c r="G14" s="52" t="s">
        <v>155</v>
      </c>
      <c r="H14" s="52" t="s">
        <v>156</v>
      </c>
      <c r="I14" s="52" t="s">
        <v>296</v>
      </c>
      <c r="J14" s="52" t="s">
        <v>297</v>
      </c>
      <c r="K14" s="52" t="s">
        <v>298</v>
      </c>
      <c r="L14" s="52" t="s">
        <v>299</v>
      </c>
      <c r="M14" s="52" t="s">
        <v>300</v>
      </c>
      <c r="N14" s="52" t="s">
        <v>301</v>
      </c>
      <c r="O14" s="52" t="s">
        <v>302</v>
      </c>
      <c r="P14" s="52" t="s">
        <v>140</v>
      </c>
      <c r="Q14" s="52" t="s">
        <v>141</v>
      </c>
      <c r="R14" s="52" t="s">
        <v>303</v>
      </c>
      <c r="S14" s="52" t="s">
        <v>304</v>
      </c>
      <c r="T14" s="52" t="s">
        <v>305</v>
      </c>
      <c r="U14" s="52" t="s">
        <v>137</v>
      </c>
      <c r="V14" s="52" t="s">
        <v>304</v>
      </c>
      <c r="W14" s="52" t="s">
        <v>125</v>
      </c>
      <c r="X14" s="52" t="s">
        <v>306</v>
      </c>
      <c r="Y14" s="52" t="s">
        <v>307</v>
      </c>
      <c r="Z14" s="52" t="s">
        <v>308</v>
      </c>
      <c r="AA14" s="52" t="s">
        <v>185</v>
      </c>
      <c r="AB14" s="52" t="s">
        <v>309</v>
      </c>
      <c r="AC14" s="52" t="s">
        <v>305</v>
      </c>
      <c r="AD14" s="52" t="s">
        <v>310</v>
      </c>
      <c r="AE14" s="52" t="s">
        <v>311</v>
      </c>
      <c r="AF14" s="52" t="s">
        <v>312</v>
      </c>
      <c r="AG14" s="52" t="s">
        <v>313</v>
      </c>
      <c r="AH14" s="52" t="s">
        <v>314</v>
      </c>
      <c r="AI14" s="52" t="s">
        <v>315</v>
      </c>
      <c r="AJ14" s="52" t="s">
        <v>316</v>
      </c>
      <c r="AK14" s="52" t="s">
        <v>317</v>
      </c>
      <c r="AL14" s="52" t="s">
        <v>318</v>
      </c>
      <c r="AM14" s="52" t="s">
        <v>319</v>
      </c>
      <c r="AN14" s="52" t="s">
        <v>155</v>
      </c>
      <c r="AO14" s="52" t="s">
        <v>320</v>
      </c>
      <c r="AP14" s="52" t="s">
        <v>321</v>
      </c>
      <c r="AQ14" s="52" t="s">
        <v>322</v>
      </c>
      <c r="AR14" s="52" t="s">
        <v>323</v>
      </c>
      <c r="AS14" s="52" t="s">
        <v>324</v>
      </c>
      <c r="AT14" s="52" t="s">
        <v>325</v>
      </c>
      <c r="AU14" s="52" t="s">
        <v>326</v>
      </c>
      <c r="AV14" s="52" t="s">
        <v>327</v>
      </c>
      <c r="AW14" s="52" t="s">
        <v>328</v>
      </c>
      <c r="AX14" s="52" t="s">
        <v>329</v>
      </c>
      <c r="AY14" s="52" t="s">
        <v>330</v>
      </c>
      <c r="AZ14" s="52" t="s">
        <v>331</v>
      </c>
      <c r="BA14" s="52" t="s">
        <v>332</v>
      </c>
      <c r="BB14" s="52" t="s">
        <v>333</v>
      </c>
      <c r="BC14" s="52" t="s">
        <v>304</v>
      </c>
      <c r="BD14" s="52" t="s">
        <v>334</v>
      </c>
      <c r="BE14" s="52" t="s">
        <v>335</v>
      </c>
      <c r="BF14" s="52" t="s">
        <v>111</v>
      </c>
      <c r="BG14" s="52" t="s">
        <v>336</v>
      </c>
      <c r="BH14" s="52" t="s">
        <v>104</v>
      </c>
      <c r="BI14" s="52" t="s">
        <v>337</v>
      </c>
      <c r="BJ14" s="52" t="s">
        <v>338</v>
      </c>
      <c r="BK14" s="52" t="s">
        <v>339</v>
      </c>
      <c r="BL14" s="52" t="s">
        <v>340</v>
      </c>
      <c r="BM14" s="52" t="s">
        <v>341</v>
      </c>
      <c r="BN14" s="52" t="s">
        <v>342</v>
      </c>
      <c r="BO14" s="52" t="s">
        <v>105</v>
      </c>
      <c r="BP14" s="52" t="s">
        <v>106</v>
      </c>
      <c r="BQ14" s="52" t="s">
        <v>343</v>
      </c>
      <c r="BR14" s="52" t="s">
        <v>111</v>
      </c>
      <c r="BS14" s="52" t="s">
        <v>320</v>
      </c>
      <c r="BT14" s="52" t="s">
        <v>344</v>
      </c>
      <c r="BU14" s="52" t="s">
        <v>345</v>
      </c>
      <c r="BV14" s="52" t="s">
        <v>346</v>
      </c>
      <c r="BW14" s="52" t="s">
        <v>347</v>
      </c>
      <c r="BX14" s="52" t="s">
        <v>348</v>
      </c>
      <c r="BY14" s="52" t="s">
        <v>349</v>
      </c>
      <c r="BZ14" s="52" t="s">
        <v>350</v>
      </c>
      <c r="CA14" s="52" t="s">
        <v>351</v>
      </c>
      <c r="CB14" s="52" t="s">
        <v>352</v>
      </c>
      <c r="CC14" s="52" t="s">
        <v>353</v>
      </c>
      <c r="CD14" s="52" t="s">
        <v>354</v>
      </c>
      <c r="CE14" s="52" t="s">
        <v>355</v>
      </c>
      <c r="CF14" s="52" t="s">
        <v>356</v>
      </c>
      <c r="CG14" s="52" t="s">
        <v>357</v>
      </c>
      <c r="CH14" s="52" t="s">
        <v>159</v>
      </c>
      <c r="CI14" s="52" t="s">
        <v>358</v>
      </c>
      <c r="CJ14" s="52" t="s">
        <v>359</v>
      </c>
      <c r="CK14" s="52" t="s">
        <v>178</v>
      </c>
      <c r="CL14" s="52" t="s">
        <v>360</v>
      </c>
      <c r="CM14" s="52" t="s">
        <v>361</v>
      </c>
      <c r="CN14" s="52" t="s">
        <v>362</v>
      </c>
      <c r="CO14" s="52" t="s">
        <v>363</v>
      </c>
      <c r="CP14" s="52" t="s">
        <v>364</v>
      </c>
      <c r="CQ14" s="52" t="s">
        <v>365</v>
      </c>
      <c r="CR14" s="52" t="s">
        <v>366</v>
      </c>
      <c r="CS14" s="52" t="s">
        <v>367</v>
      </c>
      <c r="CT14" s="52" t="s">
        <v>368</v>
      </c>
      <c r="CU14" s="52" t="s">
        <v>369</v>
      </c>
      <c r="CV14" s="52" t="s">
        <v>370</v>
      </c>
      <c r="CW14" s="52" t="s">
        <v>371</v>
      </c>
      <c r="CX14" s="52" t="s">
        <v>372</v>
      </c>
      <c r="CY14" s="52" t="s">
        <v>373</v>
      </c>
      <c r="CZ14" s="52" t="s">
        <v>374</v>
      </c>
      <c r="DA14" s="52" t="s">
        <v>375</v>
      </c>
      <c r="DB14" s="52" t="s">
        <v>376</v>
      </c>
      <c r="DC14" s="52" t="s">
        <v>377</v>
      </c>
      <c r="DD14" s="52" t="s">
        <v>378</v>
      </c>
      <c r="DE14" s="52" t="s">
        <v>379</v>
      </c>
      <c r="DF14" s="52" t="s">
        <v>166</v>
      </c>
      <c r="DG14" s="52" t="s">
        <v>380</v>
      </c>
      <c r="DH14" s="52" t="s">
        <v>381</v>
      </c>
      <c r="DI14" s="52" t="s">
        <v>382</v>
      </c>
      <c r="DJ14" s="52" t="s">
        <v>383</v>
      </c>
      <c r="DK14" s="52" t="s">
        <v>384</v>
      </c>
      <c r="DL14" s="52" t="s">
        <v>385</v>
      </c>
      <c r="DM14" s="52" t="s">
        <v>386</v>
      </c>
      <c r="DN14" s="52" t="s">
        <v>387</v>
      </c>
      <c r="DO14" s="52" t="s">
        <v>388</v>
      </c>
      <c r="DP14" s="52" t="s">
        <v>389</v>
      </c>
      <c r="DQ14" s="52" t="s">
        <v>390</v>
      </c>
      <c r="DR14" s="52" t="s">
        <v>391</v>
      </c>
    </row>
    <row r="15" spans="1:254" ht="15.45" x14ac:dyDescent="0.35">
      <c r="A15" s="18">
        <v>1</v>
      </c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45" x14ac:dyDescent="0.35">
      <c r="A16" s="2">
        <v>2</v>
      </c>
      <c r="B16" s="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45" x14ac:dyDescent="0.35">
      <c r="A17" s="2">
        <v>3</v>
      </c>
      <c r="B17" s="1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45" x14ac:dyDescent="0.35">
      <c r="A18" s="2">
        <v>4</v>
      </c>
      <c r="B18" s="1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45" x14ac:dyDescent="0.35">
      <c r="A19" s="2">
        <v>5</v>
      </c>
      <c r="B19" s="1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45" x14ac:dyDescent="0.35">
      <c r="A20" s="2">
        <v>6</v>
      </c>
      <c r="B20" s="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45" x14ac:dyDescent="0.35">
      <c r="A21" s="2">
        <v>7</v>
      </c>
      <c r="B21" s="1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4.55" x14ac:dyDescent="0.35">
      <c r="A22" s="53">
        <v>8</v>
      </c>
      <c r="B22" s="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</row>
    <row r="23" spans="1:254" ht="14.55" x14ac:dyDescent="0.35">
      <c r="A23" s="53">
        <v>9</v>
      </c>
      <c r="B23" s="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</row>
    <row r="24" spans="1:254" ht="14.55" x14ac:dyDescent="0.35">
      <c r="A24" s="53">
        <v>10</v>
      </c>
      <c r="B24" s="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</row>
    <row r="25" spans="1:254" ht="15.45" x14ac:dyDescent="0.35">
      <c r="A25" s="53">
        <v>11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45" x14ac:dyDescent="0.35">
      <c r="A26" s="53">
        <v>12</v>
      </c>
      <c r="B26" s="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45" x14ac:dyDescent="0.35">
      <c r="A27" s="53">
        <v>13</v>
      </c>
      <c r="B27" s="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45" x14ac:dyDescent="0.35">
      <c r="A28" s="53">
        <v>14</v>
      </c>
      <c r="B28" s="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53">
        <v>15</v>
      </c>
      <c r="B29" s="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53">
        <v>16</v>
      </c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53">
        <v>17</v>
      </c>
      <c r="B31" s="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53">
        <v>18</v>
      </c>
      <c r="B32" s="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53">
        <v>19</v>
      </c>
      <c r="B33" s="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53">
        <v>20</v>
      </c>
      <c r="B34" s="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53">
        <v>21</v>
      </c>
      <c r="B35" s="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 x14ac:dyDescent="0.3">
      <c r="A36" s="53">
        <v>22</v>
      </c>
      <c r="B36" s="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3">
      <c r="A37" s="53">
        <v>23</v>
      </c>
      <c r="B37" s="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3">
      <c r="A38" s="53">
        <v>24</v>
      </c>
      <c r="B38" s="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3">
      <c r="A39" s="53">
        <v>25</v>
      </c>
      <c r="B39" s="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3">
      <c r="A40" s="76" t="s">
        <v>392</v>
      </c>
      <c r="B40" s="77"/>
      <c r="C40" s="53">
        <f t="shared" ref="C40:N40" si="0">SUM(C15:C39)</f>
        <v>0</v>
      </c>
      <c r="D40" s="53">
        <f t="shared" si="0"/>
        <v>0</v>
      </c>
      <c r="E40" s="53">
        <f t="shared" si="0"/>
        <v>0</v>
      </c>
      <c r="F40" s="53">
        <f t="shared" si="0"/>
        <v>0</v>
      </c>
      <c r="G40" s="53">
        <f t="shared" si="0"/>
        <v>0</v>
      </c>
      <c r="H40" s="53">
        <f t="shared" si="0"/>
        <v>0</v>
      </c>
      <c r="I40" s="53">
        <f t="shared" si="0"/>
        <v>0</v>
      </c>
      <c r="J40" s="53">
        <f t="shared" si="0"/>
        <v>0</v>
      </c>
      <c r="K40" s="53">
        <f t="shared" si="0"/>
        <v>0</v>
      </c>
      <c r="L40" s="53">
        <f t="shared" si="0"/>
        <v>0</v>
      </c>
      <c r="M40" s="53">
        <f t="shared" si="0"/>
        <v>0</v>
      </c>
      <c r="N40" s="53">
        <f t="shared" si="0"/>
        <v>0</v>
      </c>
      <c r="O40" s="53">
        <f t="shared" ref="O40:V40" si="1">SUM(O15:O39)</f>
        <v>0</v>
      </c>
      <c r="P40" s="53">
        <f t="shared" si="1"/>
        <v>0</v>
      </c>
      <c r="Q40" s="53">
        <f t="shared" si="1"/>
        <v>0</v>
      </c>
      <c r="R40" s="53">
        <f t="shared" si="1"/>
        <v>0</v>
      </c>
      <c r="S40" s="53">
        <f t="shared" si="1"/>
        <v>0</v>
      </c>
      <c r="T40" s="53">
        <f t="shared" si="1"/>
        <v>0</v>
      </c>
      <c r="U40" s="53">
        <f t="shared" si="1"/>
        <v>0</v>
      </c>
      <c r="V40" s="53">
        <f t="shared" si="1"/>
        <v>0</v>
      </c>
      <c r="W40" s="53">
        <f t="shared" ref="W40:AX40" si="2">SUM(W15:W39)</f>
        <v>0</v>
      </c>
      <c r="X40" s="53">
        <f t="shared" si="2"/>
        <v>0</v>
      </c>
      <c r="Y40" s="53">
        <f t="shared" si="2"/>
        <v>0</v>
      </c>
      <c r="Z40" s="53">
        <f t="shared" si="2"/>
        <v>0</v>
      </c>
      <c r="AA40" s="53">
        <f t="shared" si="2"/>
        <v>0</v>
      </c>
      <c r="AB40" s="53">
        <f t="shared" si="2"/>
        <v>0</v>
      </c>
      <c r="AC40" s="53">
        <f t="shared" si="2"/>
        <v>0</v>
      </c>
      <c r="AD40" s="53">
        <f t="shared" si="2"/>
        <v>0</v>
      </c>
      <c r="AE40" s="53">
        <f t="shared" si="2"/>
        <v>0</v>
      </c>
      <c r="AF40" s="53">
        <f t="shared" si="2"/>
        <v>0</v>
      </c>
      <c r="AG40" s="53">
        <f t="shared" si="2"/>
        <v>0</v>
      </c>
      <c r="AH40" s="53">
        <f t="shared" si="2"/>
        <v>0</v>
      </c>
      <c r="AI40" s="53">
        <f t="shared" si="2"/>
        <v>0</v>
      </c>
      <c r="AJ40" s="53">
        <f t="shared" si="2"/>
        <v>0</v>
      </c>
      <c r="AK40" s="53">
        <f t="shared" si="2"/>
        <v>0</v>
      </c>
      <c r="AL40" s="53">
        <f t="shared" si="2"/>
        <v>0</v>
      </c>
      <c r="AM40" s="53">
        <f t="shared" si="2"/>
        <v>0</v>
      </c>
      <c r="AN40" s="53">
        <f t="shared" si="2"/>
        <v>0</v>
      </c>
      <c r="AO40" s="53">
        <f t="shared" si="2"/>
        <v>0</v>
      </c>
      <c r="AP40" s="53">
        <f t="shared" si="2"/>
        <v>0</v>
      </c>
      <c r="AQ40" s="53">
        <f t="shared" si="2"/>
        <v>0</v>
      </c>
      <c r="AR40" s="53">
        <f t="shared" si="2"/>
        <v>0</v>
      </c>
      <c r="AS40" s="53">
        <f t="shared" si="2"/>
        <v>0</v>
      </c>
      <c r="AT40" s="53">
        <f t="shared" si="2"/>
        <v>0</v>
      </c>
      <c r="AU40" s="53">
        <f t="shared" si="2"/>
        <v>0</v>
      </c>
      <c r="AV40" s="53">
        <f t="shared" si="2"/>
        <v>0</v>
      </c>
      <c r="AW40" s="53">
        <f t="shared" si="2"/>
        <v>0</v>
      </c>
      <c r="AX40" s="53">
        <f t="shared" si="2"/>
        <v>0</v>
      </c>
      <c r="AY40" s="53">
        <f t="shared" ref="AY40:CU40" si="3">SUM(AY15:AY39)</f>
        <v>0</v>
      </c>
      <c r="AZ40" s="53">
        <f t="shared" si="3"/>
        <v>0</v>
      </c>
      <c r="BA40" s="53">
        <f t="shared" si="3"/>
        <v>0</v>
      </c>
      <c r="BB40" s="53">
        <f t="shared" si="3"/>
        <v>0</v>
      </c>
      <c r="BC40" s="53">
        <f t="shared" si="3"/>
        <v>0</v>
      </c>
      <c r="BD40" s="53">
        <f t="shared" si="3"/>
        <v>0</v>
      </c>
      <c r="BE40" s="53">
        <f t="shared" si="3"/>
        <v>0</v>
      </c>
      <c r="BF40" s="53">
        <f t="shared" si="3"/>
        <v>0</v>
      </c>
      <c r="BG40" s="53">
        <f t="shared" si="3"/>
        <v>0</v>
      </c>
      <c r="BH40" s="53">
        <f t="shared" si="3"/>
        <v>0</v>
      </c>
      <c r="BI40" s="53">
        <f t="shared" si="3"/>
        <v>0</v>
      </c>
      <c r="BJ40" s="53">
        <f t="shared" si="3"/>
        <v>0</v>
      </c>
      <c r="BK40" s="53">
        <f t="shared" si="3"/>
        <v>0</v>
      </c>
      <c r="BL40" s="53">
        <f t="shared" si="3"/>
        <v>0</v>
      </c>
      <c r="BM40" s="53">
        <f t="shared" si="3"/>
        <v>0</v>
      </c>
      <c r="BN40" s="53">
        <f t="shared" si="3"/>
        <v>0</v>
      </c>
      <c r="BO40" s="53">
        <f t="shared" si="3"/>
        <v>0</v>
      </c>
      <c r="BP40" s="53">
        <f t="shared" si="3"/>
        <v>0</v>
      </c>
      <c r="BQ40" s="53">
        <f t="shared" si="3"/>
        <v>0</v>
      </c>
      <c r="BR40" s="53">
        <f t="shared" si="3"/>
        <v>0</v>
      </c>
      <c r="BS40" s="53">
        <f t="shared" si="3"/>
        <v>0</v>
      </c>
      <c r="BT40" s="53">
        <f t="shared" si="3"/>
        <v>0</v>
      </c>
      <c r="BU40" s="53">
        <f t="shared" si="3"/>
        <v>0</v>
      </c>
      <c r="BV40" s="53">
        <f t="shared" si="3"/>
        <v>0</v>
      </c>
      <c r="BW40" s="53">
        <f t="shared" si="3"/>
        <v>0</v>
      </c>
      <c r="BX40" s="53">
        <f t="shared" si="3"/>
        <v>0</v>
      </c>
      <c r="BY40" s="53">
        <f t="shared" si="3"/>
        <v>0</v>
      </c>
      <c r="BZ40" s="53">
        <f t="shared" si="3"/>
        <v>0</v>
      </c>
      <c r="CA40" s="53">
        <f t="shared" si="3"/>
        <v>0</v>
      </c>
      <c r="CB40" s="53">
        <f t="shared" si="3"/>
        <v>0</v>
      </c>
      <c r="CC40" s="53">
        <f t="shared" si="3"/>
        <v>0</v>
      </c>
      <c r="CD40" s="53">
        <f t="shared" si="3"/>
        <v>0</v>
      </c>
      <c r="CE40" s="53">
        <f t="shared" si="3"/>
        <v>0</v>
      </c>
      <c r="CF40" s="53">
        <f t="shared" si="3"/>
        <v>0</v>
      </c>
      <c r="CG40" s="53">
        <f t="shared" si="3"/>
        <v>0</v>
      </c>
      <c r="CH40" s="53">
        <f t="shared" si="3"/>
        <v>0</v>
      </c>
      <c r="CI40" s="53">
        <f t="shared" si="3"/>
        <v>0</v>
      </c>
      <c r="CJ40" s="53">
        <f t="shared" si="3"/>
        <v>0</v>
      </c>
      <c r="CK40" s="53">
        <f t="shared" si="3"/>
        <v>0</v>
      </c>
      <c r="CL40" s="53">
        <f t="shared" si="3"/>
        <v>0</v>
      </c>
      <c r="CM40" s="53">
        <f t="shared" si="3"/>
        <v>0</v>
      </c>
      <c r="CN40" s="53">
        <f t="shared" si="3"/>
        <v>0</v>
      </c>
      <c r="CO40" s="53">
        <f t="shared" si="3"/>
        <v>0</v>
      </c>
      <c r="CP40" s="53">
        <f t="shared" si="3"/>
        <v>0</v>
      </c>
      <c r="CQ40" s="53">
        <f t="shared" si="3"/>
        <v>0</v>
      </c>
      <c r="CR40" s="53">
        <f t="shared" si="3"/>
        <v>0</v>
      </c>
      <c r="CS40" s="53">
        <f t="shared" si="3"/>
        <v>0</v>
      </c>
      <c r="CT40" s="53">
        <f t="shared" si="3"/>
        <v>0</v>
      </c>
      <c r="CU40" s="53">
        <f t="shared" si="3"/>
        <v>0</v>
      </c>
      <c r="CV40" s="53">
        <f t="shared" ref="CV40:DH40" si="4">SUM(CV15:CV39)</f>
        <v>0</v>
      </c>
      <c r="CW40" s="53">
        <f t="shared" si="4"/>
        <v>0</v>
      </c>
      <c r="CX40" s="53">
        <f t="shared" si="4"/>
        <v>0</v>
      </c>
      <c r="CY40" s="53">
        <f t="shared" si="4"/>
        <v>0</v>
      </c>
      <c r="CZ40" s="53">
        <f t="shared" si="4"/>
        <v>0</v>
      </c>
      <c r="DA40" s="53">
        <f t="shared" si="4"/>
        <v>0</v>
      </c>
      <c r="DB40" s="53">
        <f t="shared" si="4"/>
        <v>0</v>
      </c>
      <c r="DC40" s="53">
        <f t="shared" si="4"/>
        <v>0</v>
      </c>
      <c r="DD40" s="53">
        <f t="shared" si="4"/>
        <v>0</v>
      </c>
      <c r="DE40" s="53">
        <f t="shared" si="4"/>
        <v>0</v>
      </c>
      <c r="DF40" s="53">
        <f t="shared" si="4"/>
        <v>0</v>
      </c>
      <c r="DG40" s="53">
        <f t="shared" si="4"/>
        <v>0</v>
      </c>
      <c r="DH40" s="53">
        <f t="shared" si="4"/>
        <v>0</v>
      </c>
      <c r="DI40" s="53">
        <f t="shared" ref="DI40:DR40" si="5">SUM(DI15:DI39)</f>
        <v>0</v>
      </c>
      <c r="DJ40" s="53">
        <f t="shared" si="5"/>
        <v>0</v>
      </c>
      <c r="DK40" s="53">
        <f t="shared" si="5"/>
        <v>0</v>
      </c>
      <c r="DL40" s="53">
        <f t="shared" si="5"/>
        <v>0</v>
      </c>
      <c r="DM40" s="53">
        <f t="shared" si="5"/>
        <v>0</v>
      </c>
      <c r="DN40" s="53">
        <f t="shared" si="5"/>
        <v>0</v>
      </c>
      <c r="DO40" s="53">
        <f t="shared" si="5"/>
        <v>0</v>
      </c>
      <c r="DP40" s="53">
        <f t="shared" si="5"/>
        <v>0</v>
      </c>
      <c r="DQ40" s="53">
        <f t="shared" si="5"/>
        <v>0</v>
      </c>
      <c r="DR40" s="53">
        <f t="shared" si="5"/>
        <v>0</v>
      </c>
    </row>
    <row r="41" spans="1:254" ht="37.5" customHeight="1" x14ac:dyDescent="0.3">
      <c r="A41" s="78" t="s">
        <v>393</v>
      </c>
      <c r="B41" s="79"/>
      <c r="C41" s="20">
        <f>C40/25%</f>
        <v>0</v>
      </c>
      <c r="D41" s="20">
        <f t="shared" ref="D41:BO41" si="6">D40/25%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>
        <f t="shared" si="6"/>
        <v>0</v>
      </c>
      <c r="M41" s="20">
        <f t="shared" si="6"/>
        <v>0</v>
      </c>
      <c r="N41" s="20">
        <f t="shared" si="6"/>
        <v>0</v>
      </c>
      <c r="O41" s="20">
        <f t="shared" si="6"/>
        <v>0</v>
      </c>
      <c r="P41" s="20">
        <f t="shared" si="6"/>
        <v>0</v>
      </c>
      <c r="Q41" s="20">
        <f t="shared" si="6"/>
        <v>0</v>
      </c>
      <c r="R41" s="20">
        <f t="shared" si="6"/>
        <v>0</v>
      </c>
      <c r="S41" s="20">
        <f t="shared" si="6"/>
        <v>0</v>
      </c>
      <c r="T41" s="20">
        <f t="shared" si="6"/>
        <v>0</v>
      </c>
      <c r="U41" s="20">
        <f t="shared" si="6"/>
        <v>0</v>
      </c>
      <c r="V41" s="20">
        <f t="shared" si="6"/>
        <v>0</v>
      </c>
      <c r="W41" s="20">
        <f t="shared" si="6"/>
        <v>0</v>
      </c>
      <c r="X41" s="20">
        <f t="shared" si="6"/>
        <v>0</v>
      </c>
      <c r="Y41" s="20">
        <f t="shared" si="6"/>
        <v>0</v>
      </c>
      <c r="Z41" s="20">
        <f t="shared" si="6"/>
        <v>0</v>
      </c>
      <c r="AA41" s="20">
        <f t="shared" si="6"/>
        <v>0</v>
      </c>
      <c r="AB41" s="20">
        <f t="shared" si="6"/>
        <v>0</v>
      </c>
      <c r="AC41" s="20">
        <f t="shared" si="6"/>
        <v>0</v>
      </c>
      <c r="AD41" s="20">
        <f t="shared" si="6"/>
        <v>0</v>
      </c>
      <c r="AE41" s="20">
        <f t="shared" si="6"/>
        <v>0</v>
      </c>
      <c r="AF41" s="20">
        <f t="shared" si="6"/>
        <v>0</v>
      </c>
      <c r="AG41" s="20">
        <f t="shared" si="6"/>
        <v>0</v>
      </c>
      <c r="AH41" s="20">
        <f t="shared" si="6"/>
        <v>0</v>
      </c>
      <c r="AI41" s="20">
        <f t="shared" si="6"/>
        <v>0</v>
      </c>
      <c r="AJ41" s="20">
        <f t="shared" si="6"/>
        <v>0</v>
      </c>
      <c r="AK41" s="20">
        <f t="shared" si="6"/>
        <v>0</v>
      </c>
      <c r="AL41" s="20">
        <f t="shared" si="6"/>
        <v>0</v>
      </c>
      <c r="AM41" s="20">
        <f t="shared" si="6"/>
        <v>0</v>
      </c>
      <c r="AN41" s="20">
        <f t="shared" si="6"/>
        <v>0</v>
      </c>
      <c r="AO41" s="20">
        <f t="shared" si="6"/>
        <v>0</v>
      </c>
      <c r="AP41" s="20">
        <f t="shared" si="6"/>
        <v>0</v>
      </c>
      <c r="AQ41" s="20">
        <f t="shared" si="6"/>
        <v>0</v>
      </c>
      <c r="AR41" s="20">
        <f t="shared" si="6"/>
        <v>0</v>
      </c>
      <c r="AS41" s="20">
        <f t="shared" si="6"/>
        <v>0</v>
      </c>
      <c r="AT41" s="20">
        <f t="shared" si="6"/>
        <v>0</v>
      </c>
      <c r="AU41" s="20">
        <f t="shared" si="6"/>
        <v>0</v>
      </c>
      <c r="AV41" s="20">
        <f t="shared" si="6"/>
        <v>0</v>
      </c>
      <c r="AW41" s="20">
        <f t="shared" si="6"/>
        <v>0</v>
      </c>
      <c r="AX41" s="20">
        <f t="shared" si="6"/>
        <v>0</v>
      </c>
      <c r="AY41" s="20">
        <f t="shared" si="6"/>
        <v>0</v>
      </c>
      <c r="AZ41" s="20">
        <f t="shared" si="6"/>
        <v>0</v>
      </c>
      <c r="BA41" s="20">
        <f t="shared" si="6"/>
        <v>0</v>
      </c>
      <c r="BB41" s="20">
        <f t="shared" si="6"/>
        <v>0</v>
      </c>
      <c r="BC41" s="20">
        <f t="shared" si="6"/>
        <v>0</v>
      </c>
      <c r="BD41" s="20">
        <f t="shared" si="6"/>
        <v>0</v>
      </c>
      <c r="BE41" s="20">
        <f t="shared" si="6"/>
        <v>0</v>
      </c>
      <c r="BF41" s="20">
        <f t="shared" si="6"/>
        <v>0</v>
      </c>
      <c r="BG41" s="20">
        <f t="shared" si="6"/>
        <v>0</v>
      </c>
      <c r="BH41" s="20">
        <f t="shared" si="6"/>
        <v>0</v>
      </c>
      <c r="BI41" s="20">
        <f t="shared" si="6"/>
        <v>0</v>
      </c>
      <c r="BJ41" s="20">
        <f t="shared" si="6"/>
        <v>0</v>
      </c>
      <c r="BK41" s="20">
        <f t="shared" si="6"/>
        <v>0</v>
      </c>
      <c r="BL41" s="20">
        <f t="shared" si="6"/>
        <v>0</v>
      </c>
      <c r="BM41" s="20">
        <f t="shared" si="6"/>
        <v>0</v>
      </c>
      <c r="BN41" s="20">
        <f t="shared" si="6"/>
        <v>0</v>
      </c>
      <c r="BO41" s="20">
        <f t="shared" si="6"/>
        <v>0</v>
      </c>
      <c r="BP41" s="20">
        <f t="shared" ref="BP41:DQ41" si="7">BP40/25%</f>
        <v>0</v>
      </c>
      <c r="BQ41" s="20">
        <f t="shared" si="7"/>
        <v>0</v>
      </c>
      <c r="BR41" s="20">
        <f t="shared" si="7"/>
        <v>0</v>
      </c>
      <c r="BS41" s="20">
        <f t="shared" si="7"/>
        <v>0</v>
      </c>
      <c r="BT41" s="20">
        <f t="shared" si="7"/>
        <v>0</v>
      </c>
      <c r="BU41" s="20">
        <f t="shared" si="7"/>
        <v>0</v>
      </c>
      <c r="BV41" s="20">
        <f t="shared" si="7"/>
        <v>0</v>
      </c>
      <c r="BW41" s="20">
        <f t="shared" si="7"/>
        <v>0</v>
      </c>
      <c r="BX41" s="20">
        <f t="shared" si="7"/>
        <v>0</v>
      </c>
      <c r="BY41" s="20">
        <f t="shared" si="7"/>
        <v>0</v>
      </c>
      <c r="BZ41" s="20">
        <f t="shared" si="7"/>
        <v>0</v>
      </c>
      <c r="CA41" s="20">
        <f t="shared" si="7"/>
        <v>0</v>
      </c>
      <c r="CB41" s="20">
        <f t="shared" si="7"/>
        <v>0</v>
      </c>
      <c r="CC41" s="20">
        <f t="shared" si="7"/>
        <v>0</v>
      </c>
      <c r="CD41" s="20">
        <f t="shared" si="7"/>
        <v>0</v>
      </c>
      <c r="CE41" s="20">
        <f t="shared" si="7"/>
        <v>0</v>
      </c>
      <c r="CF41" s="20">
        <f t="shared" si="7"/>
        <v>0</v>
      </c>
      <c r="CG41" s="20">
        <f t="shared" si="7"/>
        <v>0</v>
      </c>
      <c r="CH41" s="20">
        <f t="shared" si="7"/>
        <v>0</v>
      </c>
      <c r="CI41" s="20">
        <f t="shared" si="7"/>
        <v>0</v>
      </c>
      <c r="CJ41" s="20">
        <f t="shared" si="7"/>
        <v>0</v>
      </c>
      <c r="CK41" s="20">
        <f t="shared" si="7"/>
        <v>0</v>
      </c>
      <c r="CL41" s="20">
        <f t="shared" si="7"/>
        <v>0</v>
      </c>
      <c r="CM41" s="20">
        <f t="shared" si="7"/>
        <v>0</v>
      </c>
      <c r="CN41" s="20">
        <f t="shared" si="7"/>
        <v>0</v>
      </c>
      <c r="CO41" s="20">
        <f t="shared" si="7"/>
        <v>0</v>
      </c>
      <c r="CP41" s="20">
        <f t="shared" si="7"/>
        <v>0</v>
      </c>
      <c r="CQ41" s="20">
        <f t="shared" si="7"/>
        <v>0</v>
      </c>
      <c r="CR41" s="20">
        <f t="shared" si="7"/>
        <v>0</v>
      </c>
      <c r="CS41" s="20">
        <f t="shared" si="7"/>
        <v>0</v>
      </c>
      <c r="CT41" s="20">
        <f t="shared" si="7"/>
        <v>0</v>
      </c>
      <c r="CU41" s="20">
        <f t="shared" si="7"/>
        <v>0</v>
      </c>
      <c r="CV41" s="20">
        <f t="shared" si="7"/>
        <v>0</v>
      </c>
      <c r="CW41" s="20">
        <f t="shared" si="7"/>
        <v>0</v>
      </c>
      <c r="CX41" s="20">
        <f t="shared" si="7"/>
        <v>0</v>
      </c>
      <c r="CY41" s="20">
        <f t="shared" si="7"/>
        <v>0</v>
      </c>
      <c r="CZ41" s="20">
        <f t="shared" si="7"/>
        <v>0</v>
      </c>
      <c r="DA41" s="20">
        <f t="shared" si="7"/>
        <v>0</v>
      </c>
      <c r="DB41" s="20">
        <f t="shared" si="7"/>
        <v>0</v>
      </c>
      <c r="DC41" s="20">
        <f t="shared" si="7"/>
        <v>0</v>
      </c>
      <c r="DD41" s="20">
        <f t="shared" si="7"/>
        <v>0</v>
      </c>
      <c r="DE41" s="20">
        <f t="shared" si="7"/>
        <v>0</v>
      </c>
      <c r="DF41" s="20">
        <f t="shared" si="7"/>
        <v>0</v>
      </c>
      <c r="DG41" s="20">
        <f t="shared" si="7"/>
        <v>0</v>
      </c>
      <c r="DH41" s="20">
        <f t="shared" si="7"/>
        <v>0</v>
      </c>
      <c r="DI41" s="20">
        <f t="shared" si="7"/>
        <v>0</v>
      </c>
      <c r="DJ41" s="20">
        <f t="shared" si="7"/>
        <v>0</v>
      </c>
      <c r="DK41" s="20">
        <f t="shared" si="7"/>
        <v>0</v>
      </c>
      <c r="DL41" s="20">
        <f t="shared" si="7"/>
        <v>0</v>
      </c>
      <c r="DM41" s="20">
        <f t="shared" si="7"/>
        <v>0</v>
      </c>
      <c r="DN41" s="20">
        <f t="shared" si="7"/>
        <v>0</v>
      </c>
      <c r="DO41" s="20">
        <f t="shared" si="7"/>
        <v>0</v>
      </c>
      <c r="DP41" s="20">
        <f t="shared" si="7"/>
        <v>0</v>
      </c>
      <c r="DQ41" s="20">
        <f t="shared" si="7"/>
        <v>0</v>
      </c>
      <c r="DR41" s="20">
        <f>DR40/25%</f>
        <v>0</v>
      </c>
    </row>
    <row r="43" spans="1:254" x14ac:dyDescent="0.3">
      <c r="B43" s="60" t="s">
        <v>204</v>
      </c>
      <c r="C43" s="61"/>
      <c r="D43" s="61"/>
      <c r="E43" s="62"/>
      <c r="F43" s="23"/>
      <c r="G43" s="23"/>
    </row>
    <row r="44" spans="1:254" x14ac:dyDescent="0.3">
      <c r="B44" s="3" t="s">
        <v>205</v>
      </c>
      <c r="C44" s="37" t="s">
        <v>394</v>
      </c>
      <c r="D44" s="53">
        <f>E44/100*25</f>
        <v>0</v>
      </c>
      <c r="E44" s="34">
        <f>(C41+F41+I41+L41)/4</f>
        <v>0</v>
      </c>
    </row>
    <row r="45" spans="1:254" x14ac:dyDescent="0.3">
      <c r="B45" s="3" t="s">
        <v>207</v>
      </c>
      <c r="C45" s="37" t="s">
        <v>394</v>
      </c>
      <c r="D45" s="53">
        <f>E45/100*25</f>
        <v>0</v>
      </c>
      <c r="E45" s="34">
        <f>(D41+G41+J41+M41)/4</f>
        <v>0</v>
      </c>
    </row>
    <row r="46" spans="1:254" x14ac:dyDescent="0.3">
      <c r="B46" s="3" t="s">
        <v>208</v>
      </c>
      <c r="C46" s="37" t="s">
        <v>394</v>
      </c>
      <c r="D46" s="53">
        <f>E46/100*25</f>
        <v>0</v>
      </c>
      <c r="E46" s="34">
        <f>(E41+H41+K41+N41)/4</f>
        <v>0</v>
      </c>
    </row>
    <row r="47" spans="1:254" x14ac:dyDescent="0.3">
      <c r="B47" s="3"/>
      <c r="C47" s="37"/>
      <c r="D47" s="35">
        <f>SUM(D44:D46)</f>
        <v>0</v>
      </c>
      <c r="E47" s="36">
        <f>SUM(E44:E46)</f>
        <v>0</v>
      </c>
    </row>
    <row r="48" spans="1:254" ht="15" customHeight="1" x14ac:dyDescent="0.3">
      <c r="B48" s="3"/>
      <c r="C48" s="3"/>
      <c r="D48" s="87" t="s">
        <v>11</v>
      </c>
      <c r="E48" s="88"/>
      <c r="F48" s="89" t="s">
        <v>12</v>
      </c>
      <c r="G48" s="90"/>
    </row>
    <row r="49" spans="2:13" x14ac:dyDescent="0.3">
      <c r="B49" s="3" t="s">
        <v>205</v>
      </c>
      <c r="C49" s="37" t="s">
        <v>395</v>
      </c>
      <c r="D49" s="38">
        <f>E49/100*25</f>
        <v>0</v>
      </c>
      <c r="E49" s="34">
        <f>(O41+R41+U41+X41)/4</f>
        <v>0</v>
      </c>
      <c r="F49" s="56">
        <f>G49/100*25</f>
        <v>0</v>
      </c>
      <c r="G49" s="34">
        <f>(AA41+AD41+AG41+AJ41)/4</f>
        <v>0</v>
      </c>
    </row>
    <row r="50" spans="2:13" x14ac:dyDescent="0.3">
      <c r="B50" s="3" t="s">
        <v>207</v>
      </c>
      <c r="C50" s="37" t="s">
        <v>395</v>
      </c>
      <c r="D50" s="38">
        <f>E50/100*25</f>
        <v>0</v>
      </c>
      <c r="E50" s="34">
        <f>(P41+S41+V41+Y41)/4</f>
        <v>0</v>
      </c>
      <c r="F50" s="56">
        <f>G50/100*25</f>
        <v>0</v>
      </c>
      <c r="G50" s="34">
        <f>(AB41+AE41+AH41+AK41)/4</f>
        <v>0</v>
      </c>
    </row>
    <row r="51" spans="2:13" x14ac:dyDescent="0.3">
      <c r="B51" s="3" t="s">
        <v>208</v>
      </c>
      <c r="C51" s="37" t="s">
        <v>395</v>
      </c>
      <c r="D51" s="38">
        <f>E51/100*25</f>
        <v>0</v>
      </c>
      <c r="E51" s="34">
        <f>(Q41+T41+W41+Z41)/4</f>
        <v>0</v>
      </c>
      <c r="F51" s="56">
        <f>G51/100*25</f>
        <v>0</v>
      </c>
      <c r="G51" s="34">
        <f>(AC41+AF41+AI41+AL41)/4</f>
        <v>0</v>
      </c>
    </row>
    <row r="52" spans="2:13" x14ac:dyDescent="0.3">
      <c r="B52" s="3"/>
      <c r="C52" s="37"/>
      <c r="D52" s="36">
        <f>SUM(D49:D51)</f>
        <v>0</v>
      </c>
      <c r="E52" s="36">
        <f>SUM(E49:E51)</f>
        <v>0</v>
      </c>
      <c r="F52" s="39">
        <f>SUM(F49:F51)</f>
        <v>0</v>
      </c>
      <c r="G52" s="44">
        <f>SUM(G49:G51)</f>
        <v>0</v>
      </c>
    </row>
    <row r="53" spans="2:13" x14ac:dyDescent="0.3">
      <c r="B53" s="3" t="s">
        <v>205</v>
      </c>
      <c r="C53" s="37" t="s">
        <v>396</v>
      </c>
      <c r="D53" s="53">
        <f>E53/100*25</f>
        <v>0</v>
      </c>
      <c r="E53" s="34">
        <f>(AM41+AP41+AS41+AV41)/4</f>
        <v>0</v>
      </c>
    </row>
    <row r="54" spans="2:13" x14ac:dyDescent="0.3">
      <c r="B54" s="3" t="s">
        <v>207</v>
      </c>
      <c r="C54" s="37" t="s">
        <v>396</v>
      </c>
      <c r="D54" s="53">
        <f>E54/100*25</f>
        <v>0</v>
      </c>
      <c r="E54" s="34">
        <f>(AN41+AQ41+AT41+AW41)/4</f>
        <v>0</v>
      </c>
    </row>
    <row r="55" spans="2:13" x14ac:dyDescent="0.3">
      <c r="B55" s="3" t="s">
        <v>208</v>
      </c>
      <c r="C55" s="37" t="s">
        <v>396</v>
      </c>
      <c r="D55" s="53">
        <f>E55/100*25</f>
        <v>0</v>
      </c>
      <c r="E55" s="34">
        <f>(AO41+AR41+AU41+AX41)/4</f>
        <v>0</v>
      </c>
    </row>
    <row r="56" spans="2:13" x14ac:dyDescent="0.3">
      <c r="B56" s="3"/>
      <c r="C56" s="43"/>
      <c r="D56" s="40">
        <f>SUM(D53:D55)</f>
        <v>0</v>
      </c>
      <c r="E56" s="41">
        <f>SUM(E53:E55)</f>
        <v>0</v>
      </c>
      <c r="F56" s="42"/>
    </row>
    <row r="57" spans="2:13" x14ac:dyDescent="0.3">
      <c r="B57" s="3"/>
      <c r="C57" s="37"/>
      <c r="D57" s="87" t="s">
        <v>216</v>
      </c>
      <c r="E57" s="88"/>
      <c r="F57" s="87" t="s">
        <v>14</v>
      </c>
      <c r="G57" s="88"/>
      <c r="H57" s="91" t="s">
        <v>217</v>
      </c>
      <c r="I57" s="92"/>
      <c r="J57" s="86" t="s">
        <v>218</v>
      </c>
      <c r="K57" s="86"/>
      <c r="L57" s="86" t="s">
        <v>15</v>
      </c>
      <c r="M57" s="86"/>
    </row>
    <row r="58" spans="2:13" x14ac:dyDescent="0.3">
      <c r="B58" s="3" t="s">
        <v>205</v>
      </c>
      <c r="C58" s="37" t="s">
        <v>397</v>
      </c>
      <c r="D58" s="53">
        <f>E58/100*25</f>
        <v>0</v>
      </c>
      <c r="E58" s="34">
        <f>(AY41+BB41+BE41+BH41)/4</f>
        <v>0</v>
      </c>
      <c r="F58" s="53">
        <f>G58/100*25</f>
        <v>0</v>
      </c>
      <c r="G58" s="34">
        <f>(BK41+BN41+BQ41+BT41)/4</f>
        <v>0</v>
      </c>
      <c r="H58" s="53">
        <f>I58/100*25</f>
        <v>0</v>
      </c>
      <c r="I58" s="34">
        <f>(BW41+BZ41+CC41+CF41)/4</f>
        <v>0</v>
      </c>
      <c r="J58" s="53">
        <f>K58/100*25</f>
        <v>0</v>
      </c>
      <c r="K58" s="34">
        <f>(CI41+CL41+CO41+CR41)/4</f>
        <v>0</v>
      </c>
      <c r="L58" s="53">
        <f>M58/100*25</f>
        <v>0</v>
      </c>
      <c r="M58" s="34">
        <f>(CU41+CX41+DA41+DD41)/4</f>
        <v>0</v>
      </c>
    </row>
    <row r="59" spans="2:13" x14ac:dyDescent="0.3">
      <c r="B59" s="3" t="s">
        <v>207</v>
      </c>
      <c r="C59" s="37" t="s">
        <v>397</v>
      </c>
      <c r="D59" s="53">
        <f>E59/100*25</f>
        <v>0</v>
      </c>
      <c r="E59" s="34">
        <f>(AZ41+BC41+BF41+BI41)/4</f>
        <v>0</v>
      </c>
      <c r="F59" s="53">
        <f>G59/100*25</f>
        <v>0</v>
      </c>
      <c r="G59" s="34">
        <f>(BL41+BO41+BR41+BU41)/4</f>
        <v>0</v>
      </c>
      <c r="H59" s="53">
        <f>I59/100*25</f>
        <v>0</v>
      </c>
      <c r="I59" s="34">
        <f>(BX41+CA41+CD41+CG41)/4</f>
        <v>0</v>
      </c>
      <c r="J59" s="53">
        <f>K59/100*25</f>
        <v>0</v>
      </c>
      <c r="K59" s="34">
        <f>(CJ41+CM41+CP41+CS41)/4</f>
        <v>0</v>
      </c>
      <c r="L59" s="53">
        <f>M59/100*25</f>
        <v>0</v>
      </c>
      <c r="M59" s="34">
        <f>(CV41+CY41+DB41+DE41)/4</f>
        <v>0</v>
      </c>
    </row>
    <row r="60" spans="2:13" x14ac:dyDescent="0.3">
      <c r="B60" s="3" t="s">
        <v>208</v>
      </c>
      <c r="C60" s="37" t="s">
        <v>397</v>
      </c>
      <c r="D60" s="53">
        <f>E60/100*25</f>
        <v>0</v>
      </c>
      <c r="E60" s="34">
        <f>(BA41+BD41+BG41+BJ41)/4</f>
        <v>0</v>
      </c>
      <c r="F60" s="53">
        <f>G60/100*25</f>
        <v>0</v>
      </c>
      <c r="G60" s="34">
        <f>(BM41+BP41+BS41+BV41)/4</f>
        <v>0</v>
      </c>
      <c r="H60" s="53">
        <f>I60/100*25</f>
        <v>0</v>
      </c>
      <c r="I60" s="34">
        <f>(BY41+CB41+CE41+CH41)/4</f>
        <v>0</v>
      </c>
      <c r="J60" s="53">
        <f>K60/100*25</f>
        <v>0</v>
      </c>
      <c r="K60" s="34">
        <f>(CK41+CN41+CQ41+CT41)/4</f>
        <v>0</v>
      </c>
      <c r="L60" s="53">
        <f>M60/100*25</f>
        <v>0</v>
      </c>
      <c r="M60" s="34">
        <f>(CW41+CZ41+DC41+DF41)/4</f>
        <v>0</v>
      </c>
    </row>
    <row r="61" spans="2:13" x14ac:dyDescent="0.3">
      <c r="B61" s="3"/>
      <c r="C61" s="37"/>
      <c r="D61" s="35">
        <f>SUM(D58:D60)</f>
        <v>0</v>
      </c>
      <c r="E61" s="35">
        <f>SUM(E58:E60)</f>
        <v>0</v>
      </c>
      <c r="F61" s="35">
        <f t="shared" ref="F61:M61" si="8">SUM(F58:F60)</f>
        <v>0</v>
      </c>
      <c r="G61" s="35">
        <f t="shared" si="8"/>
        <v>0</v>
      </c>
      <c r="H61" s="35">
        <f t="shared" si="8"/>
        <v>0</v>
      </c>
      <c r="I61" s="35">
        <f t="shared" si="8"/>
        <v>0</v>
      </c>
      <c r="J61" s="35">
        <f t="shared" si="8"/>
        <v>0</v>
      </c>
      <c r="K61" s="35">
        <f t="shared" si="8"/>
        <v>0</v>
      </c>
      <c r="L61" s="35">
        <f t="shared" si="8"/>
        <v>0</v>
      </c>
      <c r="M61" s="35">
        <f t="shared" si="8"/>
        <v>0</v>
      </c>
    </row>
    <row r="62" spans="2:13" x14ac:dyDescent="0.3">
      <c r="B62" s="3" t="s">
        <v>205</v>
      </c>
      <c r="C62" s="37" t="s">
        <v>398</v>
      </c>
      <c r="D62" s="53">
        <f>E62/100*25</f>
        <v>0</v>
      </c>
      <c r="E62" s="34">
        <f>(DG41+DJ41+DM41+DP41)/4</f>
        <v>0</v>
      </c>
    </row>
    <row r="63" spans="2:13" x14ac:dyDescent="0.3">
      <c r="B63" s="3" t="s">
        <v>207</v>
      </c>
      <c r="C63" s="37" t="s">
        <v>398</v>
      </c>
      <c r="D63" s="53">
        <f>E63/100*25</f>
        <v>0</v>
      </c>
      <c r="E63" s="34">
        <f>(DH41+DK41+DN41+DQ41)/4</f>
        <v>0</v>
      </c>
    </row>
    <row r="64" spans="2:13" x14ac:dyDescent="0.3">
      <c r="B64" s="3" t="s">
        <v>208</v>
      </c>
      <c r="C64" s="37" t="s">
        <v>398</v>
      </c>
      <c r="D64" s="53">
        <f>E64/100*25</f>
        <v>0</v>
      </c>
      <c r="E64" s="34">
        <f>(DI41+DL41+DO41+DR41)/4</f>
        <v>0</v>
      </c>
    </row>
    <row r="65" spans="2:5" x14ac:dyDescent="0.3">
      <c r="B65" s="3"/>
      <c r="C65" s="37"/>
      <c r="D65" s="35">
        <f>SUM(D62:D64)</f>
        <v>0</v>
      </c>
      <c r="E65" s="35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51" workbookViewId="0">
      <selection activeCell="C13" sqref="C13:FK13"/>
    </sheetView>
  </sheetViews>
  <sheetFormatPr defaultRowHeight="14.4" x14ac:dyDescent="0.3"/>
  <cols>
    <col min="2" max="2" width="30.21875" customWidth="1"/>
  </cols>
  <sheetData>
    <row r="1" spans="1:254" ht="15.6" x14ac:dyDescent="0.3">
      <c r="A1" s="5" t="s">
        <v>213</v>
      </c>
      <c r="B1" s="12" t="s">
        <v>399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85" t="s">
        <v>400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6"/>
      <c r="S2" s="6"/>
      <c r="T2" s="6"/>
      <c r="U2" s="6"/>
      <c r="V2" s="6"/>
      <c r="FI2" s="65" t="s">
        <v>2</v>
      </c>
      <c r="FJ2" s="65"/>
    </row>
    <row r="3" spans="1:254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93" t="s">
        <v>3</v>
      </c>
      <c r="B4" s="93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6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7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8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9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93"/>
      <c r="B5" s="93"/>
      <c r="C5" s="74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11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12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401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402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216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403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217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218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15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16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45" hidden="1" x14ac:dyDescent="0.3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54"/>
      <c r="S6" s="54"/>
      <c r="T6" s="54"/>
      <c r="U6" s="54"/>
      <c r="V6" s="54"/>
      <c r="W6" s="54"/>
      <c r="X6" s="54"/>
      <c r="Y6" s="54"/>
      <c r="Z6" s="5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45" hidden="1" x14ac:dyDescent="0.3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54"/>
      <c r="S7" s="54"/>
      <c r="T7" s="54"/>
      <c r="U7" s="54"/>
      <c r="V7" s="54"/>
      <c r="W7" s="54"/>
      <c r="X7" s="54"/>
      <c r="Y7" s="54"/>
      <c r="Z7" s="5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45" hidden="1" x14ac:dyDescent="0.3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54"/>
      <c r="S8" s="54"/>
      <c r="T8" s="54"/>
      <c r="U8" s="54"/>
      <c r="V8" s="54"/>
      <c r="W8" s="54"/>
      <c r="X8" s="54"/>
      <c r="Y8" s="54"/>
      <c r="Z8" s="54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45" hidden="1" x14ac:dyDescent="0.3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54"/>
      <c r="S9" s="54"/>
      <c r="T9" s="54"/>
      <c r="U9" s="54"/>
      <c r="V9" s="54"/>
      <c r="W9" s="54"/>
      <c r="X9" s="54"/>
      <c r="Y9" s="54"/>
      <c r="Z9" s="5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45" hidden="1" x14ac:dyDescent="0.3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54"/>
      <c r="S10" s="54"/>
      <c r="T10" s="54"/>
      <c r="U10" s="54"/>
      <c r="V10" s="54"/>
      <c r="W10" s="54"/>
      <c r="X10" s="54"/>
      <c r="Y10" s="54"/>
      <c r="Z10" s="5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93"/>
      <c r="B11" s="93"/>
      <c r="C11" s="74" t="s">
        <v>404</v>
      </c>
      <c r="D11" s="74" t="s">
        <v>18</v>
      </c>
      <c r="E11" s="74" t="s">
        <v>19</v>
      </c>
      <c r="F11" s="74" t="s">
        <v>405</v>
      </c>
      <c r="G11" s="74" t="s">
        <v>21</v>
      </c>
      <c r="H11" s="74" t="s">
        <v>22</v>
      </c>
      <c r="I11" s="74" t="s">
        <v>406</v>
      </c>
      <c r="J11" s="74" t="s">
        <v>24</v>
      </c>
      <c r="K11" s="74" t="s">
        <v>25</v>
      </c>
      <c r="L11" s="74" t="s">
        <v>407</v>
      </c>
      <c r="M11" s="74" t="s">
        <v>24</v>
      </c>
      <c r="N11" s="74" t="s">
        <v>25</v>
      </c>
      <c r="O11" s="74" t="s">
        <v>408</v>
      </c>
      <c r="P11" s="74" t="s">
        <v>409</v>
      </c>
      <c r="Q11" s="74" t="s">
        <v>410</v>
      </c>
      <c r="R11" s="74" t="s">
        <v>411</v>
      </c>
      <c r="S11" s="74"/>
      <c r="T11" s="74"/>
      <c r="U11" s="74" t="s">
        <v>412</v>
      </c>
      <c r="V11" s="74"/>
      <c r="W11" s="74"/>
      <c r="X11" s="74" t="s">
        <v>413</v>
      </c>
      <c r="Y11" s="74"/>
      <c r="Z11" s="74"/>
      <c r="AA11" s="73" t="s">
        <v>414</v>
      </c>
      <c r="AB11" s="73"/>
      <c r="AC11" s="73"/>
      <c r="AD11" s="74" t="s">
        <v>415</v>
      </c>
      <c r="AE11" s="74"/>
      <c r="AF11" s="74"/>
      <c r="AG11" s="74" t="s">
        <v>416</v>
      </c>
      <c r="AH11" s="74"/>
      <c r="AI11" s="74"/>
      <c r="AJ11" s="73" t="s">
        <v>417</v>
      </c>
      <c r="AK11" s="73"/>
      <c r="AL11" s="73"/>
      <c r="AM11" s="74" t="s">
        <v>418</v>
      </c>
      <c r="AN11" s="74"/>
      <c r="AO11" s="74"/>
      <c r="AP11" s="74" t="s">
        <v>419</v>
      </c>
      <c r="AQ11" s="74"/>
      <c r="AR11" s="74"/>
      <c r="AS11" s="74" t="s">
        <v>420</v>
      </c>
      <c r="AT11" s="74"/>
      <c r="AU11" s="74"/>
      <c r="AV11" s="74" t="s">
        <v>421</v>
      </c>
      <c r="AW11" s="74"/>
      <c r="AX11" s="74"/>
      <c r="AY11" s="74" t="s">
        <v>422</v>
      </c>
      <c r="AZ11" s="74"/>
      <c r="BA11" s="74"/>
      <c r="BB11" s="74" t="s">
        <v>423</v>
      </c>
      <c r="BC11" s="74"/>
      <c r="BD11" s="74"/>
      <c r="BE11" s="74" t="s">
        <v>424</v>
      </c>
      <c r="BF11" s="74"/>
      <c r="BG11" s="74"/>
      <c r="BH11" s="74" t="s">
        <v>425</v>
      </c>
      <c r="BI11" s="74"/>
      <c r="BJ11" s="74"/>
      <c r="BK11" s="73" t="s">
        <v>426</v>
      </c>
      <c r="BL11" s="73"/>
      <c r="BM11" s="73"/>
      <c r="BN11" s="73" t="s">
        <v>427</v>
      </c>
      <c r="BO11" s="73"/>
      <c r="BP11" s="73"/>
      <c r="BQ11" s="73" t="s">
        <v>428</v>
      </c>
      <c r="BR11" s="73"/>
      <c r="BS11" s="73"/>
      <c r="BT11" s="73" t="s">
        <v>429</v>
      </c>
      <c r="BU11" s="73"/>
      <c r="BV11" s="73"/>
      <c r="BW11" s="73" t="s">
        <v>430</v>
      </c>
      <c r="BX11" s="73"/>
      <c r="BY11" s="73"/>
      <c r="BZ11" s="73" t="s">
        <v>431</v>
      </c>
      <c r="CA11" s="73"/>
      <c r="CB11" s="73"/>
      <c r="CC11" s="73" t="s">
        <v>432</v>
      </c>
      <c r="CD11" s="73"/>
      <c r="CE11" s="73"/>
      <c r="CF11" s="73" t="s">
        <v>433</v>
      </c>
      <c r="CG11" s="73"/>
      <c r="CH11" s="73"/>
      <c r="CI11" s="73" t="s">
        <v>434</v>
      </c>
      <c r="CJ11" s="73"/>
      <c r="CK11" s="73"/>
      <c r="CL11" s="73" t="s">
        <v>435</v>
      </c>
      <c r="CM11" s="73"/>
      <c r="CN11" s="73"/>
      <c r="CO11" s="73" t="s">
        <v>436</v>
      </c>
      <c r="CP11" s="73"/>
      <c r="CQ11" s="73"/>
      <c r="CR11" s="73" t="s">
        <v>437</v>
      </c>
      <c r="CS11" s="73"/>
      <c r="CT11" s="73"/>
      <c r="CU11" s="73" t="s">
        <v>438</v>
      </c>
      <c r="CV11" s="73"/>
      <c r="CW11" s="73"/>
      <c r="CX11" s="73" t="s">
        <v>439</v>
      </c>
      <c r="CY11" s="73"/>
      <c r="CZ11" s="73"/>
      <c r="DA11" s="73" t="s">
        <v>440</v>
      </c>
      <c r="DB11" s="73"/>
      <c r="DC11" s="73"/>
      <c r="DD11" s="73" t="s">
        <v>441</v>
      </c>
      <c r="DE11" s="73"/>
      <c r="DF11" s="73"/>
      <c r="DG11" s="73" t="s">
        <v>442</v>
      </c>
      <c r="DH11" s="73"/>
      <c r="DI11" s="73"/>
      <c r="DJ11" s="73" t="s">
        <v>443</v>
      </c>
      <c r="DK11" s="73"/>
      <c r="DL11" s="73"/>
      <c r="DM11" s="73" t="s">
        <v>444</v>
      </c>
      <c r="DN11" s="73"/>
      <c r="DO11" s="73"/>
      <c r="DP11" s="73" t="s">
        <v>445</v>
      </c>
      <c r="DQ11" s="73"/>
      <c r="DR11" s="73"/>
      <c r="DS11" s="73" t="s">
        <v>446</v>
      </c>
      <c r="DT11" s="73"/>
      <c r="DU11" s="73"/>
      <c r="DV11" s="73" t="s">
        <v>447</v>
      </c>
      <c r="DW11" s="73"/>
      <c r="DX11" s="73"/>
      <c r="DY11" s="73" t="s">
        <v>448</v>
      </c>
      <c r="DZ11" s="73"/>
      <c r="EA11" s="73"/>
      <c r="EB11" s="73" t="s">
        <v>449</v>
      </c>
      <c r="EC11" s="73"/>
      <c r="ED11" s="73"/>
      <c r="EE11" s="73" t="s">
        <v>450</v>
      </c>
      <c r="EF11" s="73"/>
      <c r="EG11" s="73"/>
      <c r="EH11" s="73" t="s">
        <v>451</v>
      </c>
      <c r="EI11" s="73"/>
      <c r="EJ11" s="73"/>
      <c r="EK11" s="73" t="s">
        <v>452</v>
      </c>
      <c r="EL11" s="73"/>
      <c r="EM11" s="73"/>
      <c r="EN11" s="73" t="s">
        <v>453</v>
      </c>
      <c r="EO11" s="73"/>
      <c r="EP11" s="73"/>
      <c r="EQ11" s="73" t="s">
        <v>454</v>
      </c>
      <c r="ER11" s="73"/>
      <c r="ES11" s="73"/>
      <c r="ET11" s="73" t="s">
        <v>455</v>
      </c>
      <c r="EU11" s="73"/>
      <c r="EV11" s="73"/>
      <c r="EW11" s="73" t="s">
        <v>456</v>
      </c>
      <c r="EX11" s="73"/>
      <c r="EY11" s="73"/>
      <c r="EZ11" s="73" t="s">
        <v>457</v>
      </c>
      <c r="FA11" s="73"/>
      <c r="FB11" s="73"/>
      <c r="FC11" s="73" t="s">
        <v>458</v>
      </c>
      <c r="FD11" s="73"/>
      <c r="FE11" s="73"/>
      <c r="FF11" s="73" t="s">
        <v>459</v>
      </c>
      <c r="FG11" s="73"/>
      <c r="FH11" s="73"/>
      <c r="FI11" s="73" t="s">
        <v>460</v>
      </c>
      <c r="FJ11" s="73"/>
      <c r="FK11" s="73"/>
    </row>
    <row r="12" spans="1:254" ht="79.5" customHeight="1" x14ac:dyDescent="0.3">
      <c r="A12" s="93"/>
      <c r="B12" s="93"/>
      <c r="C12" s="75" t="s">
        <v>461</v>
      </c>
      <c r="D12" s="75"/>
      <c r="E12" s="75"/>
      <c r="F12" s="75" t="s">
        <v>462</v>
      </c>
      <c r="G12" s="75"/>
      <c r="H12" s="75"/>
      <c r="I12" s="75" t="s">
        <v>463</v>
      </c>
      <c r="J12" s="75"/>
      <c r="K12" s="75"/>
      <c r="L12" s="75" t="s">
        <v>464</v>
      </c>
      <c r="M12" s="75"/>
      <c r="N12" s="75"/>
      <c r="O12" s="75" t="s">
        <v>465</v>
      </c>
      <c r="P12" s="75"/>
      <c r="Q12" s="75"/>
      <c r="R12" s="75" t="s">
        <v>466</v>
      </c>
      <c r="S12" s="75"/>
      <c r="T12" s="75"/>
      <c r="U12" s="75" t="s">
        <v>467</v>
      </c>
      <c r="V12" s="75"/>
      <c r="W12" s="75"/>
      <c r="X12" s="75" t="s">
        <v>468</v>
      </c>
      <c r="Y12" s="75"/>
      <c r="Z12" s="75"/>
      <c r="AA12" s="75" t="s">
        <v>469</v>
      </c>
      <c r="AB12" s="75"/>
      <c r="AC12" s="75"/>
      <c r="AD12" s="75" t="s">
        <v>470</v>
      </c>
      <c r="AE12" s="75"/>
      <c r="AF12" s="75"/>
      <c r="AG12" s="75" t="s">
        <v>471</v>
      </c>
      <c r="AH12" s="75"/>
      <c r="AI12" s="75"/>
      <c r="AJ12" s="75" t="s">
        <v>472</v>
      </c>
      <c r="AK12" s="75"/>
      <c r="AL12" s="75"/>
      <c r="AM12" s="75" t="s">
        <v>473</v>
      </c>
      <c r="AN12" s="75"/>
      <c r="AO12" s="75"/>
      <c r="AP12" s="75" t="s">
        <v>474</v>
      </c>
      <c r="AQ12" s="75"/>
      <c r="AR12" s="75"/>
      <c r="AS12" s="75" t="s">
        <v>475</v>
      </c>
      <c r="AT12" s="75"/>
      <c r="AU12" s="75"/>
      <c r="AV12" s="75" t="s">
        <v>476</v>
      </c>
      <c r="AW12" s="75"/>
      <c r="AX12" s="75"/>
      <c r="AY12" s="75" t="s">
        <v>477</v>
      </c>
      <c r="AZ12" s="75"/>
      <c r="BA12" s="75"/>
      <c r="BB12" s="75" t="s">
        <v>478</v>
      </c>
      <c r="BC12" s="75"/>
      <c r="BD12" s="75"/>
      <c r="BE12" s="75" t="s">
        <v>479</v>
      </c>
      <c r="BF12" s="75"/>
      <c r="BG12" s="75"/>
      <c r="BH12" s="75" t="s">
        <v>480</v>
      </c>
      <c r="BI12" s="75"/>
      <c r="BJ12" s="75"/>
      <c r="BK12" s="75" t="s">
        <v>481</v>
      </c>
      <c r="BL12" s="75"/>
      <c r="BM12" s="75"/>
      <c r="BN12" s="75" t="s">
        <v>482</v>
      </c>
      <c r="BO12" s="75"/>
      <c r="BP12" s="75"/>
      <c r="BQ12" s="75" t="s">
        <v>483</v>
      </c>
      <c r="BR12" s="75"/>
      <c r="BS12" s="75"/>
      <c r="BT12" s="75" t="s">
        <v>484</v>
      </c>
      <c r="BU12" s="75"/>
      <c r="BV12" s="75"/>
      <c r="BW12" s="75" t="s">
        <v>485</v>
      </c>
      <c r="BX12" s="75"/>
      <c r="BY12" s="75"/>
      <c r="BZ12" s="75" t="s">
        <v>486</v>
      </c>
      <c r="CA12" s="75"/>
      <c r="CB12" s="75"/>
      <c r="CC12" s="75" t="s">
        <v>487</v>
      </c>
      <c r="CD12" s="75"/>
      <c r="CE12" s="75"/>
      <c r="CF12" s="101" t="s">
        <v>488</v>
      </c>
      <c r="CG12" s="101"/>
      <c r="CH12" s="101"/>
      <c r="CI12" s="75" t="s">
        <v>489</v>
      </c>
      <c r="CJ12" s="75"/>
      <c r="CK12" s="75"/>
      <c r="CL12" s="75" t="s">
        <v>490</v>
      </c>
      <c r="CM12" s="75"/>
      <c r="CN12" s="75"/>
      <c r="CO12" s="75" t="s">
        <v>491</v>
      </c>
      <c r="CP12" s="75"/>
      <c r="CQ12" s="75"/>
      <c r="CR12" s="101" t="s">
        <v>492</v>
      </c>
      <c r="CS12" s="101"/>
      <c r="CT12" s="101"/>
      <c r="CU12" s="75" t="s">
        <v>493</v>
      </c>
      <c r="CV12" s="75"/>
      <c r="CW12" s="75"/>
      <c r="CX12" s="75" t="s">
        <v>494</v>
      </c>
      <c r="CY12" s="75"/>
      <c r="CZ12" s="75"/>
      <c r="DA12" s="75" t="s">
        <v>495</v>
      </c>
      <c r="DB12" s="75"/>
      <c r="DC12" s="75"/>
      <c r="DD12" s="101" t="s">
        <v>496</v>
      </c>
      <c r="DE12" s="101"/>
      <c r="DF12" s="101"/>
      <c r="DG12" s="101" t="s">
        <v>497</v>
      </c>
      <c r="DH12" s="101"/>
      <c r="DI12" s="101"/>
      <c r="DJ12" s="101" t="s">
        <v>498</v>
      </c>
      <c r="DK12" s="101"/>
      <c r="DL12" s="101"/>
      <c r="DM12" s="101" t="s">
        <v>499</v>
      </c>
      <c r="DN12" s="101"/>
      <c r="DO12" s="101"/>
      <c r="DP12" s="101" t="s">
        <v>500</v>
      </c>
      <c r="DQ12" s="101"/>
      <c r="DR12" s="101"/>
      <c r="DS12" s="101" t="s">
        <v>501</v>
      </c>
      <c r="DT12" s="101"/>
      <c r="DU12" s="101"/>
      <c r="DV12" s="101" t="s">
        <v>502</v>
      </c>
      <c r="DW12" s="101"/>
      <c r="DX12" s="101"/>
      <c r="DY12" s="101" t="s">
        <v>503</v>
      </c>
      <c r="DZ12" s="101"/>
      <c r="EA12" s="101"/>
      <c r="EB12" s="101" t="s">
        <v>504</v>
      </c>
      <c r="EC12" s="101"/>
      <c r="ED12" s="101"/>
      <c r="EE12" s="101" t="s">
        <v>505</v>
      </c>
      <c r="EF12" s="101"/>
      <c r="EG12" s="101"/>
      <c r="EH12" s="101" t="s">
        <v>506</v>
      </c>
      <c r="EI12" s="101"/>
      <c r="EJ12" s="101"/>
      <c r="EK12" s="101" t="s">
        <v>507</v>
      </c>
      <c r="EL12" s="101"/>
      <c r="EM12" s="101"/>
      <c r="EN12" s="101" t="s">
        <v>508</v>
      </c>
      <c r="EO12" s="101"/>
      <c r="EP12" s="101"/>
      <c r="EQ12" s="101" t="s">
        <v>509</v>
      </c>
      <c r="ER12" s="101"/>
      <c r="ES12" s="101"/>
      <c r="ET12" s="101" t="s">
        <v>510</v>
      </c>
      <c r="EU12" s="101"/>
      <c r="EV12" s="101"/>
      <c r="EW12" s="101" t="s">
        <v>511</v>
      </c>
      <c r="EX12" s="101"/>
      <c r="EY12" s="101"/>
      <c r="EZ12" s="101" t="s">
        <v>512</v>
      </c>
      <c r="FA12" s="101"/>
      <c r="FB12" s="101"/>
      <c r="FC12" s="101" t="s">
        <v>513</v>
      </c>
      <c r="FD12" s="101"/>
      <c r="FE12" s="101"/>
      <c r="FF12" s="101" t="s">
        <v>514</v>
      </c>
      <c r="FG12" s="101"/>
      <c r="FH12" s="101"/>
      <c r="FI12" s="101" t="s">
        <v>515</v>
      </c>
      <c r="FJ12" s="101"/>
      <c r="FK12" s="101"/>
    </row>
    <row r="13" spans="1:254" ht="180" x14ac:dyDescent="0.3">
      <c r="A13" s="93"/>
      <c r="B13" s="93"/>
      <c r="C13" s="52" t="s">
        <v>516</v>
      </c>
      <c r="D13" s="52" t="s">
        <v>517</v>
      </c>
      <c r="E13" s="52" t="s">
        <v>518</v>
      </c>
      <c r="F13" s="52" t="s">
        <v>519</v>
      </c>
      <c r="G13" s="52" t="s">
        <v>520</v>
      </c>
      <c r="H13" s="52" t="s">
        <v>521</v>
      </c>
      <c r="I13" s="52" t="s">
        <v>522</v>
      </c>
      <c r="J13" s="52" t="s">
        <v>523</v>
      </c>
      <c r="K13" s="52" t="s">
        <v>524</v>
      </c>
      <c r="L13" s="52" t="s">
        <v>525</v>
      </c>
      <c r="M13" s="52" t="s">
        <v>526</v>
      </c>
      <c r="N13" s="52" t="s">
        <v>527</v>
      </c>
      <c r="O13" s="52" t="s">
        <v>528</v>
      </c>
      <c r="P13" s="52" t="s">
        <v>529</v>
      </c>
      <c r="Q13" s="52" t="s">
        <v>530</v>
      </c>
      <c r="R13" s="52" t="s">
        <v>303</v>
      </c>
      <c r="S13" s="52" t="s">
        <v>124</v>
      </c>
      <c r="T13" s="52" t="s">
        <v>531</v>
      </c>
      <c r="U13" s="52" t="s">
        <v>532</v>
      </c>
      <c r="V13" s="52" t="s">
        <v>533</v>
      </c>
      <c r="W13" s="52" t="s">
        <v>534</v>
      </c>
      <c r="X13" s="52" t="s">
        <v>535</v>
      </c>
      <c r="Y13" s="52" t="s">
        <v>536</v>
      </c>
      <c r="Z13" s="52" t="s">
        <v>537</v>
      </c>
      <c r="AA13" s="52" t="s">
        <v>538</v>
      </c>
      <c r="AB13" s="52" t="s">
        <v>539</v>
      </c>
      <c r="AC13" s="52" t="s">
        <v>540</v>
      </c>
      <c r="AD13" s="52" t="s">
        <v>303</v>
      </c>
      <c r="AE13" s="52" t="s">
        <v>541</v>
      </c>
      <c r="AF13" s="52" t="s">
        <v>125</v>
      </c>
      <c r="AG13" s="52" t="s">
        <v>542</v>
      </c>
      <c r="AH13" s="52" t="s">
        <v>543</v>
      </c>
      <c r="AI13" s="52" t="s">
        <v>544</v>
      </c>
      <c r="AJ13" s="52" t="s">
        <v>545</v>
      </c>
      <c r="AK13" s="52" t="s">
        <v>546</v>
      </c>
      <c r="AL13" s="52" t="s">
        <v>547</v>
      </c>
      <c r="AM13" s="52" t="s">
        <v>548</v>
      </c>
      <c r="AN13" s="52" t="s">
        <v>549</v>
      </c>
      <c r="AO13" s="52" t="s">
        <v>550</v>
      </c>
      <c r="AP13" s="52" t="s">
        <v>316</v>
      </c>
      <c r="AQ13" s="52" t="s">
        <v>551</v>
      </c>
      <c r="AR13" s="52" t="s">
        <v>531</v>
      </c>
      <c r="AS13" s="52" t="s">
        <v>552</v>
      </c>
      <c r="AT13" s="52" t="s">
        <v>553</v>
      </c>
      <c r="AU13" s="52" t="s">
        <v>554</v>
      </c>
      <c r="AV13" s="52" t="s">
        <v>303</v>
      </c>
      <c r="AW13" s="52" t="s">
        <v>124</v>
      </c>
      <c r="AX13" s="52" t="s">
        <v>531</v>
      </c>
      <c r="AY13" s="52" t="s">
        <v>139</v>
      </c>
      <c r="AZ13" s="52" t="s">
        <v>555</v>
      </c>
      <c r="BA13" s="52" t="s">
        <v>141</v>
      </c>
      <c r="BB13" s="52" t="s">
        <v>556</v>
      </c>
      <c r="BC13" s="52" t="s">
        <v>557</v>
      </c>
      <c r="BD13" s="52" t="s">
        <v>558</v>
      </c>
      <c r="BE13" s="52" t="s">
        <v>559</v>
      </c>
      <c r="BF13" s="52" t="s">
        <v>560</v>
      </c>
      <c r="BG13" s="52" t="s">
        <v>561</v>
      </c>
      <c r="BH13" s="52" t="s">
        <v>562</v>
      </c>
      <c r="BI13" s="52" t="s">
        <v>551</v>
      </c>
      <c r="BJ13" s="52" t="s">
        <v>563</v>
      </c>
      <c r="BK13" s="52" t="s">
        <v>564</v>
      </c>
      <c r="BL13" s="52" t="s">
        <v>565</v>
      </c>
      <c r="BM13" s="52" t="s">
        <v>566</v>
      </c>
      <c r="BN13" s="52" t="s">
        <v>567</v>
      </c>
      <c r="BO13" s="52" t="s">
        <v>568</v>
      </c>
      <c r="BP13" s="52" t="s">
        <v>569</v>
      </c>
      <c r="BQ13" s="52" t="s">
        <v>570</v>
      </c>
      <c r="BR13" s="52" t="s">
        <v>571</v>
      </c>
      <c r="BS13" s="52" t="s">
        <v>326</v>
      </c>
      <c r="BT13" s="52" t="s">
        <v>572</v>
      </c>
      <c r="BU13" s="52" t="s">
        <v>573</v>
      </c>
      <c r="BV13" s="52" t="s">
        <v>574</v>
      </c>
      <c r="BW13" s="52" t="s">
        <v>575</v>
      </c>
      <c r="BX13" s="52" t="s">
        <v>576</v>
      </c>
      <c r="BY13" s="52" t="s">
        <v>577</v>
      </c>
      <c r="BZ13" s="52" t="s">
        <v>342</v>
      </c>
      <c r="CA13" s="52" t="s">
        <v>578</v>
      </c>
      <c r="CB13" s="52" t="s">
        <v>579</v>
      </c>
      <c r="CC13" s="52" t="s">
        <v>580</v>
      </c>
      <c r="CD13" s="52" t="s">
        <v>581</v>
      </c>
      <c r="CE13" s="52" t="s">
        <v>582</v>
      </c>
      <c r="CF13" s="57" t="s">
        <v>583</v>
      </c>
      <c r="CG13" s="57" t="s">
        <v>584</v>
      </c>
      <c r="CH13" s="57" t="s">
        <v>158</v>
      </c>
      <c r="CI13" s="52" t="s">
        <v>585</v>
      </c>
      <c r="CJ13" s="52" t="s">
        <v>586</v>
      </c>
      <c r="CK13" s="52" t="s">
        <v>587</v>
      </c>
      <c r="CL13" s="52" t="s">
        <v>588</v>
      </c>
      <c r="CM13" s="52" t="s">
        <v>589</v>
      </c>
      <c r="CN13" s="52" t="s">
        <v>590</v>
      </c>
      <c r="CO13" s="52" t="s">
        <v>591</v>
      </c>
      <c r="CP13" s="52" t="s">
        <v>592</v>
      </c>
      <c r="CQ13" s="52" t="s">
        <v>593</v>
      </c>
      <c r="CR13" s="57" t="s">
        <v>594</v>
      </c>
      <c r="CS13" s="57" t="s">
        <v>174</v>
      </c>
      <c r="CT13" s="57" t="s">
        <v>595</v>
      </c>
      <c r="CU13" s="52" t="s">
        <v>596</v>
      </c>
      <c r="CV13" s="52" t="s">
        <v>597</v>
      </c>
      <c r="CW13" s="52" t="s">
        <v>598</v>
      </c>
      <c r="CX13" s="52" t="s">
        <v>599</v>
      </c>
      <c r="CY13" s="52" t="s">
        <v>600</v>
      </c>
      <c r="CZ13" s="52" t="s">
        <v>601</v>
      </c>
      <c r="DA13" s="52" t="s">
        <v>602</v>
      </c>
      <c r="DB13" s="52" t="s">
        <v>603</v>
      </c>
      <c r="DC13" s="52" t="s">
        <v>604</v>
      </c>
      <c r="DD13" s="57" t="s">
        <v>585</v>
      </c>
      <c r="DE13" s="57" t="s">
        <v>605</v>
      </c>
      <c r="DF13" s="57" t="s">
        <v>606</v>
      </c>
      <c r="DG13" s="57" t="s">
        <v>607</v>
      </c>
      <c r="DH13" s="57" t="s">
        <v>608</v>
      </c>
      <c r="DI13" s="57" t="s">
        <v>609</v>
      </c>
      <c r="DJ13" s="57" t="s">
        <v>610</v>
      </c>
      <c r="DK13" s="57" t="s">
        <v>611</v>
      </c>
      <c r="DL13" s="57" t="s">
        <v>612</v>
      </c>
      <c r="DM13" s="57" t="s">
        <v>613</v>
      </c>
      <c r="DN13" s="57" t="s">
        <v>614</v>
      </c>
      <c r="DO13" s="57" t="s">
        <v>615</v>
      </c>
      <c r="DP13" s="57" t="s">
        <v>616</v>
      </c>
      <c r="DQ13" s="57" t="s">
        <v>617</v>
      </c>
      <c r="DR13" s="57" t="s">
        <v>618</v>
      </c>
      <c r="DS13" s="57" t="s">
        <v>619</v>
      </c>
      <c r="DT13" s="57" t="s">
        <v>620</v>
      </c>
      <c r="DU13" s="57" t="s">
        <v>341</v>
      </c>
      <c r="DV13" s="57" t="s">
        <v>621</v>
      </c>
      <c r="DW13" s="57" t="s">
        <v>622</v>
      </c>
      <c r="DX13" s="57" t="s">
        <v>623</v>
      </c>
      <c r="DY13" s="57" t="s">
        <v>624</v>
      </c>
      <c r="DZ13" s="57" t="s">
        <v>625</v>
      </c>
      <c r="EA13" s="57" t="s">
        <v>626</v>
      </c>
      <c r="EB13" s="57" t="s">
        <v>627</v>
      </c>
      <c r="EC13" s="57" t="s">
        <v>628</v>
      </c>
      <c r="ED13" s="57" t="s">
        <v>629</v>
      </c>
      <c r="EE13" s="57" t="s">
        <v>630</v>
      </c>
      <c r="EF13" s="57" t="s">
        <v>631</v>
      </c>
      <c r="EG13" s="57" t="s">
        <v>632</v>
      </c>
      <c r="EH13" s="57" t="s">
        <v>139</v>
      </c>
      <c r="EI13" s="57" t="s">
        <v>633</v>
      </c>
      <c r="EJ13" s="57" t="s">
        <v>141</v>
      </c>
      <c r="EK13" s="57" t="s">
        <v>634</v>
      </c>
      <c r="EL13" s="57" t="s">
        <v>635</v>
      </c>
      <c r="EM13" s="57" t="s">
        <v>636</v>
      </c>
      <c r="EN13" s="57" t="s">
        <v>637</v>
      </c>
      <c r="EO13" s="57" t="s">
        <v>638</v>
      </c>
      <c r="EP13" s="57" t="s">
        <v>639</v>
      </c>
      <c r="EQ13" s="57" t="s">
        <v>347</v>
      </c>
      <c r="ER13" s="57" t="s">
        <v>640</v>
      </c>
      <c r="ES13" s="57" t="s">
        <v>349</v>
      </c>
      <c r="ET13" s="57" t="s">
        <v>641</v>
      </c>
      <c r="EU13" s="57" t="s">
        <v>642</v>
      </c>
      <c r="EV13" s="57" t="s">
        <v>643</v>
      </c>
      <c r="EW13" s="57" t="s">
        <v>644</v>
      </c>
      <c r="EX13" s="57" t="s">
        <v>645</v>
      </c>
      <c r="EY13" s="57" t="s">
        <v>646</v>
      </c>
      <c r="EZ13" s="57" t="s">
        <v>647</v>
      </c>
      <c r="FA13" s="57" t="s">
        <v>648</v>
      </c>
      <c r="FB13" s="57" t="s">
        <v>649</v>
      </c>
      <c r="FC13" s="57" t="s">
        <v>650</v>
      </c>
      <c r="FD13" s="57" t="s">
        <v>651</v>
      </c>
      <c r="FE13" s="57" t="s">
        <v>652</v>
      </c>
      <c r="FF13" s="57" t="s">
        <v>653</v>
      </c>
      <c r="FG13" s="57" t="s">
        <v>654</v>
      </c>
      <c r="FH13" s="57" t="s">
        <v>655</v>
      </c>
      <c r="FI13" s="57" t="s">
        <v>656</v>
      </c>
      <c r="FJ13" s="57" t="s">
        <v>657</v>
      </c>
      <c r="FK13" s="57" t="s">
        <v>658</v>
      </c>
    </row>
    <row r="14" spans="1:254" ht="15.45" x14ac:dyDescent="0.3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45" x14ac:dyDescent="0.3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45" x14ac:dyDescent="0.3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45" x14ac:dyDescent="0.3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45" x14ac:dyDescent="0.3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45" x14ac:dyDescent="0.3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45" x14ac:dyDescent="0.3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4.55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</row>
    <row r="22" spans="1:254" ht="14.55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</row>
    <row r="23" spans="1:254" ht="14.55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</row>
    <row r="24" spans="1:254" ht="15.4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4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4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4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4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45" x14ac:dyDescent="0.35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45" x14ac:dyDescent="0.35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45" x14ac:dyDescent="0.35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45" x14ac:dyDescent="0.35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45" x14ac:dyDescent="0.35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45" x14ac:dyDescent="0.35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45" x14ac:dyDescent="0.35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4.55" x14ac:dyDescent="0.35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ht="14.55" x14ac:dyDescent="0.35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ht="14.55" x14ac:dyDescent="0.35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3">
      <c r="A39" s="76" t="s">
        <v>392</v>
      </c>
      <c r="B39" s="77"/>
      <c r="C39" s="53">
        <f>SUM(C14:C38)</f>
        <v>0</v>
      </c>
      <c r="D39" s="53">
        <f t="shared" ref="D39:T39" si="0">SUM(D14:D38)</f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ref="U39:BD39" si="1">SUM(U14:U38)</f>
        <v>0</v>
      </c>
      <c r="V39" s="53">
        <f t="shared" si="1"/>
        <v>0</v>
      </c>
      <c r="W39" s="53">
        <f t="shared" si="1"/>
        <v>0</v>
      </c>
      <c r="X39" s="53">
        <f t="shared" si="1"/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ref="BE39:CI39" si="2">SUM(BE14:BE38)</f>
        <v>0</v>
      </c>
      <c r="BF39" s="53">
        <f t="shared" si="2"/>
        <v>0</v>
      </c>
      <c r="BG39" s="53">
        <f t="shared" si="2"/>
        <v>0</v>
      </c>
      <c r="BH39" s="53">
        <f t="shared" si="2"/>
        <v>0</v>
      </c>
      <c r="BI39" s="53">
        <f t="shared" si="2"/>
        <v>0</v>
      </c>
      <c r="BJ39" s="53">
        <f t="shared" si="2"/>
        <v>0</v>
      </c>
      <c r="BK39" s="53">
        <f t="shared" si="2"/>
        <v>0</v>
      </c>
      <c r="BL39" s="53">
        <f t="shared" si="2"/>
        <v>0</v>
      </c>
      <c r="BM39" s="53">
        <f t="shared" si="2"/>
        <v>0</v>
      </c>
      <c r="BN39" s="53">
        <f t="shared" si="2"/>
        <v>0</v>
      </c>
      <c r="BO39" s="53">
        <f t="shared" si="2"/>
        <v>0</v>
      </c>
      <c r="BP39" s="53">
        <f t="shared" si="2"/>
        <v>0</v>
      </c>
      <c r="BQ39" s="53">
        <f t="shared" si="2"/>
        <v>0</v>
      </c>
      <c r="BR39" s="53">
        <f t="shared" si="2"/>
        <v>0</v>
      </c>
      <c r="BS39" s="53">
        <f t="shared" si="2"/>
        <v>0</v>
      </c>
      <c r="BT39" s="53">
        <f t="shared" si="2"/>
        <v>0</v>
      </c>
      <c r="BU39" s="53">
        <f t="shared" si="2"/>
        <v>0</v>
      </c>
      <c r="BV39" s="53">
        <f t="shared" si="2"/>
        <v>0</v>
      </c>
      <c r="BW39" s="53">
        <f t="shared" si="2"/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si="2"/>
        <v>0</v>
      </c>
      <c r="CC39" s="53">
        <f t="shared" si="2"/>
        <v>0</v>
      </c>
      <c r="CD39" s="53">
        <f t="shared" si="2"/>
        <v>0</v>
      </c>
      <c r="CE39" s="53">
        <f t="shared" si="2"/>
        <v>0</v>
      </c>
      <c r="CF39" s="53">
        <f t="shared" si="2"/>
        <v>0</v>
      </c>
      <c r="CG39" s="53">
        <f t="shared" si="2"/>
        <v>0</v>
      </c>
      <c r="CH39" s="53">
        <f t="shared" si="2"/>
        <v>0</v>
      </c>
      <c r="CI39" s="53">
        <f t="shared" si="2"/>
        <v>0</v>
      </c>
      <c r="CJ39" s="53">
        <f t="shared" ref="CJ39:DR39" si="3">SUM(CJ14:CJ38)</f>
        <v>0</v>
      </c>
      <c r="CK39" s="53">
        <f t="shared" si="3"/>
        <v>0</v>
      </c>
      <c r="CL39" s="53">
        <f t="shared" si="3"/>
        <v>0</v>
      </c>
      <c r="CM39" s="53">
        <f t="shared" si="3"/>
        <v>0</v>
      </c>
      <c r="CN39" s="53">
        <f t="shared" si="3"/>
        <v>0</v>
      </c>
      <c r="CO39" s="53">
        <f t="shared" si="3"/>
        <v>0</v>
      </c>
      <c r="CP39" s="53">
        <f t="shared" si="3"/>
        <v>0</v>
      </c>
      <c r="CQ39" s="53">
        <f t="shared" si="3"/>
        <v>0</v>
      </c>
      <c r="CR39" s="53">
        <f t="shared" si="3"/>
        <v>0</v>
      </c>
      <c r="CS39" s="53">
        <f t="shared" si="3"/>
        <v>0</v>
      </c>
      <c r="CT39" s="53">
        <f t="shared" si="3"/>
        <v>0</v>
      </c>
      <c r="CU39" s="53">
        <f t="shared" si="3"/>
        <v>0</v>
      </c>
      <c r="CV39" s="53">
        <f t="shared" si="3"/>
        <v>0</v>
      </c>
      <c r="CW39" s="53">
        <f t="shared" si="3"/>
        <v>0</v>
      </c>
      <c r="CX39" s="53">
        <f t="shared" si="3"/>
        <v>0</v>
      </c>
      <c r="CY39" s="53">
        <f t="shared" si="3"/>
        <v>0</v>
      </c>
      <c r="CZ39" s="53">
        <f t="shared" si="3"/>
        <v>0</v>
      </c>
      <c r="DA39" s="53">
        <f t="shared" si="3"/>
        <v>0</v>
      </c>
      <c r="DB39" s="53">
        <f t="shared" si="3"/>
        <v>0</v>
      </c>
      <c r="DC39" s="53">
        <f t="shared" si="3"/>
        <v>0</v>
      </c>
      <c r="DD39" s="53">
        <f t="shared" si="3"/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EY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ref="EZ39:FK39" si="5">SUM(EZ14:EZ38)</f>
        <v>0</v>
      </c>
      <c r="FA39" s="53">
        <f t="shared" si="5"/>
        <v>0</v>
      </c>
      <c r="FB39" s="53">
        <f t="shared" si="5"/>
        <v>0</v>
      </c>
      <c r="FC39" s="53">
        <f t="shared" si="5"/>
        <v>0</v>
      </c>
      <c r="FD39" s="53">
        <f t="shared" si="5"/>
        <v>0</v>
      </c>
      <c r="FE39" s="53">
        <f t="shared" si="5"/>
        <v>0</v>
      </c>
      <c r="FF39" s="53">
        <f t="shared" si="5"/>
        <v>0</v>
      </c>
      <c r="FG39" s="53">
        <f t="shared" si="5"/>
        <v>0</v>
      </c>
      <c r="FH39" s="53">
        <f t="shared" si="5"/>
        <v>0</v>
      </c>
      <c r="FI39" s="53">
        <f t="shared" si="5"/>
        <v>0</v>
      </c>
      <c r="FJ39" s="53">
        <f t="shared" si="5"/>
        <v>0</v>
      </c>
      <c r="FK39" s="53">
        <f t="shared" si="5"/>
        <v>0</v>
      </c>
    </row>
    <row r="40" spans="1:254" ht="39" customHeight="1" x14ac:dyDescent="0.3">
      <c r="A40" s="78" t="s">
        <v>203</v>
      </c>
      <c r="B40" s="79"/>
      <c r="C40" s="8">
        <f>C39/25%</f>
        <v>0</v>
      </c>
      <c r="D40" s="8">
        <f t="shared" ref="D40:P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>Q39/25%</f>
        <v>0</v>
      </c>
      <c r="R40" s="8">
        <f t="shared" ref="R40:T40" si="7">R39/25%</f>
        <v>0</v>
      </c>
      <c r="S40" s="8">
        <f t="shared" si="7"/>
        <v>0</v>
      </c>
      <c r="T40" s="8">
        <f t="shared" si="7"/>
        <v>0</v>
      </c>
      <c r="U40" s="8">
        <f t="shared" ref="U40:BD40" si="8">U39/25%</f>
        <v>0</v>
      </c>
      <c r="V40" s="8">
        <f t="shared" si="8"/>
        <v>0</v>
      </c>
      <c r="W40" s="8">
        <f t="shared" si="8"/>
        <v>0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0</v>
      </c>
      <c r="AB40" s="8">
        <f t="shared" si="8"/>
        <v>0</v>
      </c>
      <c r="AC40" s="8">
        <f t="shared" si="8"/>
        <v>0</v>
      </c>
      <c r="AD40" s="8">
        <f t="shared" si="8"/>
        <v>0</v>
      </c>
      <c r="AE40" s="8">
        <f t="shared" si="8"/>
        <v>0</v>
      </c>
      <c r="AF40" s="8">
        <f t="shared" si="8"/>
        <v>0</v>
      </c>
      <c r="AG40" s="8">
        <f t="shared" si="8"/>
        <v>0</v>
      </c>
      <c r="AH40" s="8">
        <f t="shared" si="8"/>
        <v>0</v>
      </c>
      <c r="AI40" s="8">
        <f t="shared" si="8"/>
        <v>0</v>
      </c>
      <c r="AJ40" s="8">
        <f t="shared" si="8"/>
        <v>0</v>
      </c>
      <c r="AK40" s="8">
        <f t="shared" si="8"/>
        <v>0</v>
      </c>
      <c r="AL40" s="8">
        <f t="shared" si="8"/>
        <v>0</v>
      </c>
      <c r="AM40" s="8">
        <f t="shared" si="8"/>
        <v>0</v>
      </c>
      <c r="AN40" s="8">
        <f t="shared" si="8"/>
        <v>0</v>
      </c>
      <c r="AO40" s="8">
        <f t="shared" si="8"/>
        <v>0</v>
      </c>
      <c r="AP40" s="8">
        <f t="shared" si="8"/>
        <v>0</v>
      </c>
      <c r="AQ40" s="8">
        <f t="shared" si="8"/>
        <v>0</v>
      </c>
      <c r="AR40" s="8">
        <f t="shared" si="8"/>
        <v>0</v>
      </c>
      <c r="AS40" s="8">
        <f t="shared" si="8"/>
        <v>0</v>
      </c>
      <c r="AT40" s="8">
        <f t="shared" si="8"/>
        <v>0</v>
      </c>
      <c r="AU40" s="8">
        <f t="shared" si="8"/>
        <v>0</v>
      </c>
      <c r="AV40" s="8">
        <f t="shared" si="8"/>
        <v>0</v>
      </c>
      <c r="AW40" s="8">
        <f t="shared" si="8"/>
        <v>0</v>
      </c>
      <c r="AX40" s="8">
        <f t="shared" si="8"/>
        <v>0</v>
      </c>
      <c r="AY40" s="8">
        <f t="shared" si="8"/>
        <v>0</v>
      </c>
      <c r="AZ40" s="8">
        <f t="shared" si="8"/>
        <v>0</v>
      </c>
      <c r="BA40" s="8">
        <f t="shared" si="8"/>
        <v>0</v>
      </c>
      <c r="BB40" s="8">
        <f t="shared" si="8"/>
        <v>0</v>
      </c>
      <c r="BC40" s="8">
        <f t="shared" si="8"/>
        <v>0</v>
      </c>
      <c r="BD40" s="8">
        <f t="shared" si="8"/>
        <v>0</v>
      </c>
      <c r="BE40" s="8">
        <f t="shared" ref="BE40:CI40" si="9">BE39/25%</f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si="9"/>
        <v>0</v>
      </c>
      <c r="BL40" s="8">
        <f t="shared" si="9"/>
        <v>0</v>
      </c>
      <c r="BM40" s="8">
        <f t="shared" si="9"/>
        <v>0</v>
      </c>
      <c r="BN40" s="8">
        <f t="shared" si="9"/>
        <v>0</v>
      </c>
      <c r="BO40" s="8">
        <f t="shared" si="9"/>
        <v>0</v>
      </c>
      <c r="BP40" s="8">
        <f t="shared" si="9"/>
        <v>0</v>
      </c>
      <c r="BQ40" s="8">
        <f t="shared" si="9"/>
        <v>0</v>
      </c>
      <c r="BR40" s="8">
        <f t="shared" si="9"/>
        <v>0</v>
      </c>
      <c r="BS40" s="8">
        <f t="shared" si="9"/>
        <v>0</v>
      </c>
      <c r="BT40" s="8">
        <f t="shared" si="9"/>
        <v>0</v>
      </c>
      <c r="BU40" s="8">
        <f t="shared" si="9"/>
        <v>0</v>
      </c>
      <c r="BV40" s="8">
        <f t="shared" si="9"/>
        <v>0</v>
      </c>
      <c r="BW40" s="8">
        <f t="shared" si="9"/>
        <v>0</v>
      </c>
      <c r="BX40" s="8">
        <f t="shared" si="9"/>
        <v>0</v>
      </c>
      <c r="BY40" s="8">
        <f t="shared" si="9"/>
        <v>0</v>
      </c>
      <c r="BZ40" s="8">
        <f t="shared" si="9"/>
        <v>0</v>
      </c>
      <c r="CA40" s="8">
        <f t="shared" si="9"/>
        <v>0</v>
      </c>
      <c r="CB40" s="8">
        <f t="shared" si="9"/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ref="CJ40:DR40" si="10">CJ39/25%</f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si="10"/>
        <v>0</v>
      </c>
      <c r="DE40" s="8">
        <f t="shared" si="10"/>
        <v>0</v>
      </c>
      <c r="DF40" s="8">
        <f t="shared" si="10"/>
        <v>0</v>
      </c>
      <c r="DG40" s="8">
        <f t="shared" si="10"/>
        <v>0</v>
      </c>
      <c r="DH40" s="8">
        <f t="shared" si="10"/>
        <v>0</v>
      </c>
      <c r="DI40" s="8">
        <f t="shared" si="10"/>
        <v>0</v>
      </c>
      <c r="DJ40" s="8">
        <f t="shared" si="10"/>
        <v>0</v>
      </c>
      <c r="DK40" s="8">
        <f t="shared" si="10"/>
        <v>0</v>
      </c>
      <c r="DL40" s="8">
        <f t="shared" si="10"/>
        <v>0</v>
      </c>
      <c r="DM40" s="8">
        <f t="shared" si="10"/>
        <v>0</v>
      </c>
      <c r="DN40" s="8">
        <f t="shared" si="10"/>
        <v>0</v>
      </c>
      <c r="DO40" s="8">
        <f t="shared" si="10"/>
        <v>0</v>
      </c>
      <c r="DP40" s="8">
        <f t="shared" si="10"/>
        <v>0</v>
      </c>
      <c r="DQ40" s="8">
        <f t="shared" si="10"/>
        <v>0</v>
      </c>
      <c r="DR40" s="8">
        <f t="shared" si="10"/>
        <v>0</v>
      </c>
      <c r="DS40" s="8">
        <f t="shared" ref="DS40:EY40" si="11">DS39/25%</f>
        <v>0</v>
      </c>
      <c r="DT40" s="8">
        <f t="shared" si="11"/>
        <v>0</v>
      </c>
      <c r="DU40" s="8">
        <f t="shared" si="11"/>
        <v>0</v>
      </c>
      <c r="DV40" s="8">
        <f t="shared" si="11"/>
        <v>0</v>
      </c>
      <c r="DW40" s="8">
        <f t="shared" si="11"/>
        <v>0</v>
      </c>
      <c r="DX40" s="8">
        <f t="shared" si="11"/>
        <v>0</v>
      </c>
      <c r="DY40" s="8">
        <f t="shared" si="11"/>
        <v>0</v>
      </c>
      <c r="DZ40" s="8">
        <f t="shared" si="11"/>
        <v>0</v>
      </c>
      <c r="EA40" s="8">
        <f t="shared" si="11"/>
        <v>0</v>
      </c>
      <c r="EB40" s="8">
        <f t="shared" si="11"/>
        <v>0</v>
      </c>
      <c r="EC40" s="8">
        <f t="shared" si="11"/>
        <v>0</v>
      </c>
      <c r="ED40" s="8">
        <f t="shared" si="11"/>
        <v>0</v>
      </c>
      <c r="EE40" s="8">
        <f t="shared" si="11"/>
        <v>0</v>
      </c>
      <c r="EF40" s="8">
        <f t="shared" si="11"/>
        <v>0</v>
      </c>
      <c r="EG40" s="8">
        <f t="shared" si="11"/>
        <v>0</v>
      </c>
      <c r="EH40" s="8">
        <f t="shared" si="11"/>
        <v>0</v>
      </c>
      <c r="EI40" s="8">
        <f t="shared" si="11"/>
        <v>0</v>
      </c>
      <c r="EJ40" s="8">
        <f t="shared" si="11"/>
        <v>0</v>
      </c>
      <c r="EK40" s="8">
        <f t="shared" si="11"/>
        <v>0</v>
      </c>
      <c r="EL40" s="8">
        <f t="shared" si="11"/>
        <v>0</v>
      </c>
      <c r="EM40" s="8">
        <f t="shared" si="11"/>
        <v>0</v>
      </c>
      <c r="EN40" s="8">
        <f t="shared" si="11"/>
        <v>0</v>
      </c>
      <c r="EO40" s="8">
        <f t="shared" si="11"/>
        <v>0</v>
      </c>
      <c r="EP40" s="8">
        <f t="shared" si="11"/>
        <v>0</v>
      </c>
      <c r="EQ40" s="8">
        <f t="shared" si="11"/>
        <v>0</v>
      </c>
      <c r="ER40" s="8">
        <f t="shared" si="11"/>
        <v>0</v>
      </c>
      <c r="ES40" s="8">
        <f t="shared" si="11"/>
        <v>0</v>
      </c>
      <c r="ET40" s="8">
        <f t="shared" si="11"/>
        <v>0</v>
      </c>
      <c r="EU40" s="8">
        <f t="shared" si="11"/>
        <v>0</v>
      </c>
      <c r="EV40" s="8">
        <f t="shared" si="11"/>
        <v>0</v>
      </c>
      <c r="EW40" s="8">
        <f t="shared" si="11"/>
        <v>0</v>
      </c>
      <c r="EX40" s="8">
        <f t="shared" si="11"/>
        <v>0</v>
      </c>
      <c r="EY40" s="8">
        <f t="shared" si="11"/>
        <v>0</v>
      </c>
      <c r="EZ40" s="8">
        <f t="shared" ref="EZ40:FK40" si="12">EZ39/25%</f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si="12"/>
        <v>0</v>
      </c>
      <c r="FH40" s="8">
        <f t="shared" si="12"/>
        <v>0</v>
      </c>
      <c r="FI40" s="8">
        <f t="shared" si="12"/>
        <v>0</v>
      </c>
      <c r="FJ40" s="8">
        <f t="shared" si="12"/>
        <v>0</v>
      </c>
      <c r="FK40" s="8">
        <f t="shared" si="12"/>
        <v>0</v>
      </c>
    </row>
    <row r="42" spans="1:254" x14ac:dyDescent="0.3">
      <c r="B42" s="60" t="s">
        <v>204</v>
      </c>
      <c r="C42" s="61"/>
      <c r="D42" s="61"/>
      <c r="E42" s="62"/>
      <c r="F42" s="23"/>
      <c r="G42" s="23"/>
      <c r="H42" s="23"/>
      <c r="I42" s="23"/>
    </row>
    <row r="43" spans="1:254" x14ac:dyDescent="0.3">
      <c r="B43" s="3" t="s">
        <v>205</v>
      </c>
      <c r="C43" s="47" t="s">
        <v>659</v>
      </c>
      <c r="D43" s="45">
        <f>E43/100*25</f>
        <v>0</v>
      </c>
      <c r="E43" s="46">
        <f>(C40+F40+I40+L40+O40)/5</f>
        <v>0</v>
      </c>
    </row>
    <row r="44" spans="1:254" x14ac:dyDescent="0.3">
      <c r="B44" s="3" t="s">
        <v>207</v>
      </c>
      <c r="C44" s="37" t="s">
        <v>659</v>
      </c>
      <c r="D44" s="38">
        <f>E44/100*25</f>
        <v>0</v>
      </c>
      <c r="E44" s="34">
        <f>(D40+G40+J40+M40+P40)/5</f>
        <v>0</v>
      </c>
    </row>
    <row r="45" spans="1:254" x14ac:dyDescent="0.3">
      <c r="B45" s="3" t="s">
        <v>208</v>
      </c>
      <c r="C45" s="37" t="s">
        <v>659</v>
      </c>
      <c r="D45" s="38">
        <f>E45/100*25</f>
        <v>0</v>
      </c>
      <c r="E45" s="34">
        <f>(E40+H40+K40+N40+Q40)/5</f>
        <v>0</v>
      </c>
    </row>
    <row r="46" spans="1:254" ht="14.55" x14ac:dyDescent="0.35">
      <c r="B46" s="3"/>
      <c r="C46" s="43"/>
      <c r="D46" s="41">
        <f>SUM(D43:D45)</f>
        <v>0</v>
      </c>
      <c r="E46" s="41">
        <f>SUM(E43:E45)</f>
        <v>0</v>
      </c>
    </row>
    <row r="47" spans="1:254" ht="15" customHeight="1" x14ac:dyDescent="0.3">
      <c r="B47" s="3"/>
      <c r="C47" s="37"/>
      <c r="D47" s="87" t="s">
        <v>11</v>
      </c>
      <c r="E47" s="88"/>
      <c r="F47" s="89" t="s">
        <v>12</v>
      </c>
      <c r="G47" s="90"/>
      <c r="H47" s="91" t="s">
        <v>401</v>
      </c>
      <c r="I47" s="92"/>
    </row>
    <row r="48" spans="1:254" x14ac:dyDescent="0.3">
      <c r="B48" s="3" t="s">
        <v>205</v>
      </c>
      <c r="C48" s="37" t="s">
        <v>660</v>
      </c>
      <c r="D48" s="53">
        <f>E48/100*25</f>
        <v>0</v>
      </c>
      <c r="E48" s="34">
        <f>(R40+U40+X40+AA40+AD40)/5</f>
        <v>0</v>
      </c>
      <c r="F48" s="53">
        <f>G48/100*25</f>
        <v>0</v>
      </c>
      <c r="G48" s="34">
        <f>(AG40+AJ40+AM40+AP40+AS40)/5</f>
        <v>0</v>
      </c>
      <c r="H48" s="53">
        <f>I48/100*25</f>
        <v>0</v>
      </c>
      <c r="I48" s="34">
        <f>(AV40+AY40+BB40+BE40+BH40)/5</f>
        <v>0</v>
      </c>
    </row>
    <row r="49" spans="2:13" x14ac:dyDescent="0.3">
      <c r="B49" s="3" t="s">
        <v>207</v>
      </c>
      <c r="C49" s="37" t="s">
        <v>660</v>
      </c>
      <c r="D49" s="38">
        <f>E49/100*25</f>
        <v>0</v>
      </c>
      <c r="E49" s="34">
        <f>(S40+V40+Y40+AB40+AE40)/5</f>
        <v>0</v>
      </c>
      <c r="F49" s="53">
        <f>G49/100*25</f>
        <v>0</v>
      </c>
      <c r="G49" s="34">
        <f>(AH40+AK40+AN40+AQ40+AT40)/5</f>
        <v>0</v>
      </c>
      <c r="H49" s="53">
        <f>I49/100*25</f>
        <v>0</v>
      </c>
      <c r="I49" s="34">
        <f>(AW40+AZ40+BC40+BF40+BI40)/5</f>
        <v>0</v>
      </c>
    </row>
    <row r="50" spans="2:13" x14ac:dyDescent="0.3">
      <c r="B50" s="3" t="s">
        <v>208</v>
      </c>
      <c r="C50" s="37" t="s">
        <v>660</v>
      </c>
      <c r="D50" s="38">
        <f>E50/100*25</f>
        <v>0</v>
      </c>
      <c r="E50" s="34">
        <f>(T40+W40+Z40+AC40+AF40)/5</f>
        <v>0</v>
      </c>
      <c r="F50" s="53">
        <f>G50/100*25</f>
        <v>0</v>
      </c>
      <c r="G50" s="34">
        <f>(AI40+AL40+AO40+AR40+AU40)/5</f>
        <v>0</v>
      </c>
      <c r="H50" s="53">
        <f>I50/100*25</f>
        <v>0</v>
      </c>
      <c r="I50" s="34">
        <f>(AX40+BA40+BD40+BG40+BJ40)/5</f>
        <v>0</v>
      </c>
    </row>
    <row r="51" spans="2:13" ht="14.55" x14ac:dyDescent="0.35">
      <c r="B51" s="3"/>
      <c r="C51" s="37"/>
      <c r="D51" s="36">
        <f t="shared" ref="D51:I51" si="13">SUM(D48:D50)</f>
        <v>0</v>
      </c>
      <c r="E51" s="36">
        <f t="shared" si="13"/>
        <v>0</v>
      </c>
      <c r="F51" s="35">
        <f t="shared" si="13"/>
        <v>0</v>
      </c>
      <c r="G51" s="36">
        <f t="shared" si="13"/>
        <v>0</v>
      </c>
      <c r="H51" s="35">
        <f t="shared" si="13"/>
        <v>0</v>
      </c>
      <c r="I51" s="36">
        <f t="shared" si="13"/>
        <v>0</v>
      </c>
    </row>
    <row r="52" spans="2:13" x14ac:dyDescent="0.3">
      <c r="B52" s="3" t="s">
        <v>205</v>
      </c>
      <c r="C52" s="37" t="s">
        <v>661</v>
      </c>
      <c r="D52" s="53">
        <f>E52/100*25</f>
        <v>0</v>
      </c>
      <c r="E52" s="34">
        <f>(BK40+BN40+BQ40+BT40+BW40)/5</f>
        <v>0</v>
      </c>
      <c r="I52" s="22"/>
    </row>
    <row r="53" spans="2:13" x14ac:dyDescent="0.3">
      <c r="B53" s="3" t="s">
        <v>207</v>
      </c>
      <c r="C53" s="37" t="s">
        <v>661</v>
      </c>
      <c r="D53" s="53">
        <f>E53/100*25</f>
        <v>0</v>
      </c>
      <c r="E53" s="34">
        <f>(BL40+BO40+BR40+BU40+BX40)/5</f>
        <v>0</v>
      </c>
    </row>
    <row r="54" spans="2:13" x14ac:dyDescent="0.3">
      <c r="B54" s="3" t="s">
        <v>208</v>
      </c>
      <c r="C54" s="37" t="s">
        <v>661</v>
      </c>
      <c r="D54" s="53">
        <f>E54/100*25</f>
        <v>0</v>
      </c>
      <c r="E54" s="34">
        <f>(BM40+BP40+BS40+BV40+BY40)/5</f>
        <v>0</v>
      </c>
    </row>
    <row r="55" spans="2:13" ht="14.55" x14ac:dyDescent="0.35">
      <c r="B55" s="3"/>
      <c r="C55" s="43"/>
      <c r="D55" s="40">
        <f>SUM(D52:D54)</f>
        <v>0</v>
      </c>
      <c r="E55" s="40">
        <f>SUM(E52:E54)</f>
        <v>0</v>
      </c>
      <c r="F55" s="42"/>
    </row>
    <row r="56" spans="2:13" x14ac:dyDescent="0.3">
      <c r="B56" s="3"/>
      <c r="C56" s="37"/>
      <c r="D56" s="87" t="s">
        <v>216</v>
      </c>
      <c r="E56" s="88"/>
      <c r="F56" s="87" t="s">
        <v>14</v>
      </c>
      <c r="G56" s="88"/>
      <c r="H56" s="91" t="s">
        <v>217</v>
      </c>
      <c r="I56" s="92"/>
      <c r="J56" s="86" t="s">
        <v>218</v>
      </c>
      <c r="K56" s="86"/>
      <c r="L56" s="86" t="s">
        <v>15</v>
      </c>
      <c r="M56" s="86"/>
    </row>
    <row r="57" spans="2:13" x14ac:dyDescent="0.3">
      <c r="B57" s="3" t="s">
        <v>205</v>
      </c>
      <c r="C57" s="37" t="s">
        <v>662</v>
      </c>
      <c r="D57" s="53">
        <f>E57/100*25</f>
        <v>0</v>
      </c>
      <c r="E57" s="34">
        <f>(BZ40+CC40+CF40+CI40+CL40)/5</f>
        <v>0</v>
      </c>
      <c r="F57" s="53">
        <f>G57/100*25</f>
        <v>0</v>
      </c>
      <c r="G57" s="34">
        <f>(CO40+CR40+CU40+CX40+DA40)/5</f>
        <v>0</v>
      </c>
      <c r="H57" s="53">
        <f>I57/100*25</f>
        <v>0</v>
      </c>
      <c r="I57" s="34">
        <f>(DD40+DG40+DJ40+DM40+DP40)/5</f>
        <v>0</v>
      </c>
      <c r="J57" s="53">
        <f>K57/100*25</f>
        <v>0</v>
      </c>
      <c r="K57" s="34">
        <f>(DS40+DV40+DY40+EB40+EE40)/5</f>
        <v>0</v>
      </c>
      <c r="L57" s="53">
        <f>M57/100*25</f>
        <v>0</v>
      </c>
      <c r="M57" s="34">
        <f>(EH40+EK40+EN40+EQ40+ET40)/5</f>
        <v>0</v>
      </c>
    </row>
    <row r="58" spans="2:13" x14ac:dyDescent="0.3">
      <c r="B58" s="3" t="s">
        <v>207</v>
      </c>
      <c r="C58" s="37" t="s">
        <v>662</v>
      </c>
      <c r="D58" s="53">
        <f>E58/100*25</f>
        <v>0</v>
      </c>
      <c r="E58" s="34">
        <f>(CA40+CD40+CG40+CJ40+CM40)/5</f>
        <v>0</v>
      </c>
      <c r="F58" s="53">
        <f>G58/100*25</f>
        <v>0</v>
      </c>
      <c r="G58" s="34">
        <f>(CP40+CS40+CV40+CY40+DB40)/5</f>
        <v>0</v>
      </c>
      <c r="H58" s="53">
        <f>I58/100*25</f>
        <v>0</v>
      </c>
      <c r="I58" s="34">
        <f>(DE40+DH40+DK40+DN40+DQ40)/5</f>
        <v>0</v>
      </c>
      <c r="J58" s="53">
        <f>K58/100*25</f>
        <v>0</v>
      </c>
      <c r="K58" s="34">
        <f>(DT40+DW40+DZ40+EC40+EF40)/5</f>
        <v>0</v>
      </c>
      <c r="L58" s="53">
        <f>M58/100*25</f>
        <v>0</v>
      </c>
      <c r="M58" s="34">
        <f>(EI40+EL40+EO40+ER40+EU40)/5</f>
        <v>0</v>
      </c>
    </row>
    <row r="59" spans="2:13" x14ac:dyDescent="0.3">
      <c r="B59" s="3" t="s">
        <v>208</v>
      </c>
      <c r="C59" s="37" t="s">
        <v>662</v>
      </c>
      <c r="D59" s="53">
        <f>E59/100*25</f>
        <v>0</v>
      </c>
      <c r="E59" s="34">
        <f>(CB40+CE40+CH40+CK40+CN40)/5</f>
        <v>0</v>
      </c>
      <c r="F59" s="53">
        <f>G59/100*25</f>
        <v>0</v>
      </c>
      <c r="G59" s="34">
        <f>(CQ40+CT40+CW40+CZ40+DC40)/5</f>
        <v>0</v>
      </c>
      <c r="H59" s="53">
        <f>I59/100*25</f>
        <v>0</v>
      </c>
      <c r="I59" s="34">
        <f>(DF40+DI40+DL40+DO40+DR40)/5</f>
        <v>0</v>
      </c>
      <c r="J59" s="53">
        <f>K59/100*25</f>
        <v>0</v>
      </c>
      <c r="K59" s="34">
        <f>(DU40+DX40+EA40+ED40+EG40)/5</f>
        <v>0</v>
      </c>
      <c r="L59" s="53">
        <f>M59/100*25</f>
        <v>0</v>
      </c>
      <c r="M59" s="34">
        <f>(EJ40+EM40+EP40+ES40+EV40)/5</f>
        <v>0</v>
      </c>
    </row>
    <row r="60" spans="2:13" ht="14.55" x14ac:dyDescent="0.35">
      <c r="B60" s="3"/>
      <c r="C60" s="37"/>
      <c r="D60" s="35">
        <f t="shared" ref="D60:M60" si="14">SUM(D57:D59)</f>
        <v>0</v>
      </c>
      <c r="E60" s="35">
        <f t="shared" si="14"/>
        <v>0</v>
      </c>
      <c r="F60" s="35">
        <f t="shared" si="14"/>
        <v>0</v>
      </c>
      <c r="G60" s="36">
        <f t="shared" si="14"/>
        <v>0</v>
      </c>
      <c r="H60" s="35">
        <f t="shared" si="14"/>
        <v>0</v>
      </c>
      <c r="I60" s="36">
        <f t="shared" si="14"/>
        <v>0</v>
      </c>
      <c r="J60" s="35">
        <f t="shared" si="14"/>
        <v>0</v>
      </c>
      <c r="K60" s="36">
        <f t="shared" si="14"/>
        <v>0</v>
      </c>
      <c r="L60" s="35">
        <f t="shared" si="14"/>
        <v>0</v>
      </c>
      <c r="M60" s="36">
        <f t="shared" si="14"/>
        <v>0</v>
      </c>
    </row>
    <row r="61" spans="2:13" x14ac:dyDescent="0.3">
      <c r="B61" s="3" t="s">
        <v>205</v>
      </c>
      <c r="C61" s="37" t="s">
        <v>663</v>
      </c>
      <c r="D61" s="53">
        <f>E61/100*25</f>
        <v>0</v>
      </c>
      <c r="E61" s="34">
        <f>(EW40+EZ40+FC40+FF40+FI40)/5</f>
        <v>0</v>
      </c>
    </row>
    <row r="62" spans="2:13" x14ac:dyDescent="0.3">
      <c r="B62" s="3" t="s">
        <v>207</v>
      </c>
      <c r="C62" s="37" t="s">
        <v>663</v>
      </c>
      <c r="D62" s="53">
        <f>E62/100*25</f>
        <v>0</v>
      </c>
      <c r="E62" s="34">
        <f>(EX40+FA40+FD40+FG40+FJ40)/5</f>
        <v>0</v>
      </c>
    </row>
    <row r="63" spans="2:13" x14ac:dyDescent="0.3">
      <c r="B63" s="3" t="s">
        <v>208</v>
      </c>
      <c r="C63" s="37" t="s">
        <v>663</v>
      </c>
      <c r="D63" s="53">
        <f>E63/100*25</f>
        <v>0</v>
      </c>
      <c r="E63" s="34">
        <f>(EY40+FB40+FE40+FH40+FK40)/5</f>
        <v>0</v>
      </c>
    </row>
    <row r="64" spans="2:13" ht="14.55" x14ac:dyDescent="0.35">
      <c r="B64" s="3"/>
      <c r="C64" s="37"/>
      <c r="D64" s="35">
        <f>SUM(D61:D63)</f>
        <v>0</v>
      </c>
      <c r="E64" s="35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" workbookViewId="0">
      <selection activeCell="F15" sqref="F15"/>
    </sheetView>
  </sheetViews>
  <sheetFormatPr defaultRowHeight="14.4" x14ac:dyDescent="0.3"/>
  <cols>
    <col min="2" max="2" width="32.21875" customWidth="1"/>
  </cols>
  <sheetData>
    <row r="1" spans="1:254" ht="15.6" x14ac:dyDescent="0.3">
      <c r="A1" s="5" t="s">
        <v>213</v>
      </c>
      <c r="B1" s="12" t="s">
        <v>664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85" t="s">
        <v>665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6"/>
      <c r="V2" s="6"/>
      <c r="W2" s="6"/>
      <c r="X2" s="6"/>
      <c r="Y2" s="6"/>
      <c r="Z2" s="6"/>
      <c r="AA2" s="6"/>
      <c r="AB2" s="6"/>
      <c r="GP2" s="65" t="s">
        <v>2</v>
      </c>
      <c r="GQ2" s="65"/>
    </row>
    <row r="3" spans="1:254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93" t="s">
        <v>3</v>
      </c>
      <c r="B4" s="93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6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7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8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9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93"/>
      <c r="B5" s="93"/>
      <c r="C5" s="74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11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12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401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402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216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14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217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217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15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16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45" hidden="1" x14ac:dyDescent="0.3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45" hidden="1" x14ac:dyDescent="0.3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45" hidden="1" x14ac:dyDescent="0.3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45" hidden="1" x14ac:dyDescent="0.3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45" hidden="1" x14ac:dyDescent="0.3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93"/>
      <c r="B11" s="93"/>
      <c r="C11" s="74" t="s">
        <v>666</v>
      </c>
      <c r="D11" s="74" t="s">
        <v>18</v>
      </c>
      <c r="E11" s="74" t="s">
        <v>19</v>
      </c>
      <c r="F11" s="74" t="s">
        <v>667</v>
      </c>
      <c r="G11" s="74" t="s">
        <v>21</v>
      </c>
      <c r="H11" s="74" t="s">
        <v>22</v>
      </c>
      <c r="I11" s="74" t="s">
        <v>668</v>
      </c>
      <c r="J11" s="74" t="s">
        <v>24</v>
      </c>
      <c r="K11" s="74" t="s">
        <v>25</v>
      </c>
      <c r="L11" s="74" t="s">
        <v>669</v>
      </c>
      <c r="M11" s="74" t="s">
        <v>24</v>
      </c>
      <c r="N11" s="74" t="s">
        <v>25</v>
      </c>
      <c r="O11" s="74" t="s">
        <v>670</v>
      </c>
      <c r="P11" s="74" t="s">
        <v>409</v>
      </c>
      <c r="Q11" s="74" t="s">
        <v>410</v>
      </c>
      <c r="R11" s="74" t="s">
        <v>671</v>
      </c>
      <c r="S11" s="74" t="s">
        <v>19</v>
      </c>
      <c r="T11" s="74" t="s">
        <v>27</v>
      </c>
      <c r="U11" s="74" t="s">
        <v>672</v>
      </c>
      <c r="V11" s="74"/>
      <c r="W11" s="74"/>
      <c r="X11" s="74" t="s">
        <v>673</v>
      </c>
      <c r="Y11" s="74"/>
      <c r="Z11" s="74"/>
      <c r="AA11" s="74" t="s">
        <v>674</v>
      </c>
      <c r="AB11" s="74"/>
      <c r="AC11" s="74"/>
      <c r="AD11" s="74" t="s">
        <v>675</v>
      </c>
      <c r="AE11" s="74"/>
      <c r="AF11" s="74"/>
      <c r="AG11" s="74" t="s">
        <v>676</v>
      </c>
      <c r="AH11" s="74"/>
      <c r="AI11" s="74"/>
      <c r="AJ11" s="74" t="s">
        <v>677</v>
      </c>
      <c r="AK11" s="74"/>
      <c r="AL11" s="74"/>
      <c r="AM11" s="73" t="s">
        <v>678</v>
      </c>
      <c r="AN11" s="73"/>
      <c r="AO11" s="73"/>
      <c r="AP11" s="74" t="s">
        <v>679</v>
      </c>
      <c r="AQ11" s="74"/>
      <c r="AR11" s="74"/>
      <c r="AS11" s="74" t="s">
        <v>680</v>
      </c>
      <c r="AT11" s="74"/>
      <c r="AU11" s="74"/>
      <c r="AV11" s="74" t="s">
        <v>681</v>
      </c>
      <c r="AW11" s="74"/>
      <c r="AX11" s="74"/>
      <c r="AY11" s="74" t="s">
        <v>682</v>
      </c>
      <c r="AZ11" s="74"/>
      <c r="BA11" s="74"/>
      <c r="BB11" s="74" t="s">
        <v>683</v>
      </c>
      <c r="BC11" s="74"/>
      <c r="BD11" s="74"/>
      <c r="BE11" s="73" t="s">
        <v>684</v>
      </c>
      <c r="BF11" s="73"/>
      <c r="BG11" s="73"/>
      <c r="BH11" s="73" t="s">
        <v>685</v>
      </c>
      <c r="BI11" s="73"/>
      <c r="BJ11" s="73"/>
      <c r="BK11" s="74" t="s">
        <v>686</v>
      </c>
      <c r="BL11" s="74"/>
      <c r="BM11" s="74"/>
      <c r="BN11" s="74" t="s">
        <v>687</v>
      </c>
      <c r="BO11" s="74"/>
      <c r="BP11" s="74"/>
      <c r="BQ11" s="73" t="s">
        <v>688</v>
      </c>
      <c r="BR11" s="73"/>
      <c r="BS11" s="73"/>
      <c r="BT11" s="74" t="s">
        <v>689</v>
      </c>
      <c r="BU11" s="74"/>
      <c r="BV11" s="74"/>
      <c r="BW11" s="73" t="s">
        <v>690</v>
      </c>
      <c r="BX11" s="73"/>
      <c r="BY11" s="73"/>
      <c r="BZ11" s="73" t="s">
        <v>691</v>
      </c>
      <c r="CA11" s="73"/>
      <c r="CB11" s="73"/>
      <c r="CC11" s="73" t="s">
        <v>692</v>
      </c>
      <c r="CD11" s="73"/>
      <c r="CE11" s="73"/>
      <c r="CF11" s="73" t="s">
        <v>693</v>
      </c>
      <c r="CG11" s="73"/>
      <c r="CH11" s="73"/>
      <c r="CI11" s="73" t="s">
        <v>694</v>
      </c>
      <c r="CJ11" s="73"/>
      <c r="CK11" s="73"/>
      <c r="CL11" s="73" t="s">
        <v>695</v>
      </c>
      <c r="CM11" s="73"/>
      <c r="CN11" s="73"/>
      <c r="CO11" s="73" t="s">
        <v>696</v>
      </c>
      <c r="CP11" s="73"/>
      <c r="CQ11" s="73"/>
      <c r="CR11" s="73" t="s">
        <v>697</v>
      </c>
      <c r="CS11" s="73"/>
      <c r="CT11" s="73"/>
      <c r="CU11" s="73" t="s">
        <v>698</v>
      </c>
      <c r="CV11" s="73"/>
      <c r="CW11" s="73"/>
      <c r="CX11" s="73" t="s">
        <v>699</v>
      </c>
      <c r="CY11" s="73"/>
      <c r="CZ11" s="73"/>
      <c r="DA11" s="73" t="s">
        <v>700</v>
      </c>
      <c r="DB11" s="73"/>
      <c r="DC11" s="73"/>
      <c r="DD11" s="73" t="s">
        <v>701</v>
      </c>
      <c r="DE11" s="73"/>
      <c r="DF11" s="73"/>
      <c r="DG11" s="73" t="s">
        <v>702</v>
      </c>
      <c r="DH11" s="73"/>
      <c r="DI11" s="73"/>
      <c r="DJ11" s="73" t="s">
        <v>703</v>
      </c>
      <c r="DK11" s="73"/>
      <c r="DL11" s="73"/>
      <c r="DM11" s="73" t="s">
        <v>704</v>
      </c>
      <c r="DN11" s="73"/>
      <c r="DO11" s="73"/>
      <c r="DP11" s="73" t="s">
        <v>705</v>
      </c>
      <c r="DQ11" s="73"/>
      <c r="DR11" s="73"/>
      <c r="DS11" s="73" t="s">
        <v>706</v>
      </c>
      <c r="DT11" s="73"/>
      <c r="DU11" s="73"/>
      <c r="DV11" s="73" t="s">
        <v>707</v>
      </c>
      <c r="DW11" s="73"/>
      <c r="DX11" s="73"/>
      <c r="DY11" s="73" t="s">
        <v>708</v>
      </c>
      <c r="DZ11" s="73"/>
      <c r="EA11" s="73"/>
      <c r="EB11" s="73" t="s">
        <v>709</v>
      </c>
      <c r="EC11" s="73"/>
      <c r="ED11" s="73"/>
      <c r="EE11" s="73" t="s">
        <v>710</v>
      </c>
      <c r="EF11" s="73"/>
      <c r="EG11" s="73"/>
      <c r="EH11" s="73" t="s">
        <v>711</v>
      </c>
      <c r="EI11" s="73"/>
      <c r="EJ11" s="73"/>
      <c r="EK11" s="73" t="s">
        <v>712</v>
      </c>
      <c r="EL11" s="73"/>
      <c r="EM11" s="73"/>
      <c r="EN11" s="73" t="s">
        <v>713</v>
      </c>
      <c r="EO11" s="73"/>
      <c r="EP11" s="73"/>
      <c r="EQ11" s="73" t="s">
        <v>714</v>
      </c>
      <c r="ER11" s="73"/>
      <c r="ES11" s="73"/>
      <c r="ET11" s="73" t="s">
        <v>715</v>
      </c>
      <c r="EU11" s="73"/>
      <c r="EV11" s="73"/>
      <c r="EW11" s="73" t="s">
        <v>716</v>
      </c>
      <c r="EX11" s="73"/>
      <c r="EY11" s="73"/>
      <c r="EZ11" s="73" t="s">
        <v>717</v>
      </c>
      <c r="FA11" s="73"/>
      <c r="FB11" s="73"/>
      <c r="FC11" s="73" t="s">
        <v>718</v>
      </c>
      <c r="FD11" s="73"/>
      <c r="FE11" s="73"/>
      <c r="FF11" s="73" t="s">
        <v>719</v>
      </c>
      <c r="FG11" s="73"/>
      <c r="FH11" s="73"/>
      <c r="FI11" s="73" t="s">
        <v>720</v>
      </c>
      <c r="FJ11" s="73"/>
      <c r="FK11" s="73"/>
      <c r="FL11" s="73" t="s">
        <v>721</v>
      </c>
      <c r="FM11" s="73"/>
      <c r="FN11" s="73"/>
      <c r="FO11" s="73" t="s">
        <v>722</v>
      </c>
      <c r="FP11" s="73"/>
      <c r="FQ11" s="73"/>
      <c r="FR11" s="73" t="s">
        <v>723</v>
      </c>
      <c r="FS11" s="73"/>
      <c r="FT11" s="73"/>
      <c r="FU11" s="73" t="s">
        <v>724</v>
      </c>
      <c r="FV11" s="73"/>
      <c r="FW11" s="73"/>
      <c r="FX11" s="73" t="s">
        <v>725</v>
      </c>
      <c r="FY11" s="73"/>
      <c r="FZ11" s="73"/>
      <c r="GA11" s="73" t="s">
        <v>726</v>
      </c>
      <c r="GB11" s="73"/>
      <c r="GC11" s="73"/>
      <c r="GD11" s="73" t="s">
        <v>727</v>
      </c>
      <c r="GE11" s="73"/>
      <c r="GF11" s="73"/>
      <c r="GG11" s="73" t="s">
        <v>728</v>
      </c>
      <c r="GH11" s="73"/>
      <c r="GI11" s="73"/>
      <c r="GJ11" s="73" t="s">
        <v>729</v>
      </c>
      <c r="GK11" s="73"/>
      <c r="GL11" s="73"/>
      <c r="GM11" s="73" t="s">
        <v>730</v>
      </c>
      <c r="GN11" s="73"/>
      <c r="GO11" s="73"/>
      <c r="GP11" s="73" t="s">
        <v>731</v>
      </c>
      <c r="GQ11" s="73"/>
      <c r="GR11" s="73"/>
    </row>
    <row r="12" spans="1:254" ht="85.5" customHeight="1" x14ac:dyDescent="0.3">
      <c r="A12" s="93"/>
      <c r="B12" s="93"/>
      <c r="C12" s="75" t="s">
        <v>732</v>
      </c>
      <c r="D12" s="75"/>
      <c r="E12" s="75"/>
      <c r="F12" s="75" t="s">
        <v>733</v>
      </c>
      <c r="G12" s="75"/>
      <c r="H12" s="75"/>
      <c r="I12" s="75" t="s">
        <v>734</v>
      </c>
      <c r="J12" s="75"/>
      <c r="K12" s="75"/>
      <c r="L12" s="75" t="s">
        <v>735</v>
      </c>
      <c r="M12" s="75"/>
      <c r="N12" s="75"/>
      <c r="O12" s="75" t="s">
        <v>736</v>
      </c>
      <c r="P12" s="75"/>
      <c r="Q12" s="75"/>
      <c r="R12" s="75" t="s">
        <v>737</v>
      </c>
      <c r="S12" s="75"/>
      <c r="T12" s="75"/>
      <c r="U12" s="75" t="s">
        <v>738</v>
      </c>
      <c r="V12" s="75"/>
      <c r="W12" s="75"/>
      <c r="X12" s="75" t="s">
        <v>739</v>
      </c>
      <c r="Y12" s="75"/>
      <c r="Z12" s="75"/>
      <c r="AA12" s="75" t="s">
        <v>740</v>
      </c>
      <c r="AB12" s="75"/>
      <c r="AC12" s="75"/>
      <c r="AD12" s="75" t="s">
        <v>741</v>
      </c>
      <c r="AE12" s="75"/>
      <c r="AF12" s="75"/>
      <c r="AG12" s="75" t="s">
        <v>742</v>
      </c>
      <c r="AH12" s="75"/>
      <c r="AI12" s="75"/>
      <c r="AJ12" s="75" t="s">
        <v>743</v>
      </c>
      <c r="AK12" s="75"/>
      <c r="AL12" s="75"/>
      <c r="AM12" s="75" t="s">
        <v>744</v>
      </c>
      <c r="AN12" s="75"/>
      <c r="AO12" s="75"/>
      <c r="AP12" s="75" t="s">
        <v>745</v>
      </c>
      <c r="AQ12" s="75"/>
      <c r="AR12" s="75"/>
      <c r="AS12" s="75" t="s">
        <v>746</v>
      </c>
      <c r="AT12" s="75"/>
      <c r="AU12" s="75"/>
      <c r="AV12" s="75" t="s">
        <v>747</v>
      </c>
      <c r="AW12" s="75"/>
      <c r="AX12" s="75"/>
      <c r="AY12" s="75" t="s">
        <v>748</v>
      </c>
      <c r="AZ12" s="75"/>
      <c r="BA12" s="75"/>
      <c r="BB12" s="75" t="s">
        <v>749</v>
      </c>
      <c r="BC12" s="75"/>
      <c r="BD12" s="75"/>
      <c r="BE12" s="75" t="s">
        <v>750</v>
      </c>
      <c r="BF12" s="75"/>
      <c r="BG12" s="75"/>
      <c r="BH12" s="75" t="s">
        <v>751</v>
      </c>
      <c r="BI12" s="75"/>
      <c r="BJ12" s="75"/>
      <c r="BK12" s="75" t="s">
        <v>752</v>
      </c>
      <c r="BL12" s="75"/>
      <c r="BM12" s="75"/>
      <c r="BN12" s="75" t="s">
        <v>753</v>
      </c>
      <c r="BO12" s="75"/>
      <c r="BP12" s="75"/>
      <c r="BQ12" s="75" t="s">
        <v>754</v>
      </c>
      <c r="BR12" s="75"/>
      <c r="BS12" s="75"/>
      <c r="BT12" s="75" t="s">
        <v>755</v>
      </c>
      <c r="BU12" s="75"/>
      <c r="BV12" s="75"/>
      <c r="BW12" s="75" t="s">
        <v>756</v>
      </c>
      <c r="BX12" s="75"/>
      <c r="BY12" s="75"/>
      <c r="BZ12" s="75" t="s">
        <v>757</v>
      </c>
      <c r="CA12" s="75"/>
      <c r="CB12" s="75"/>
      <c r="CC12" s="75" t="s">
        <v>758</v>
      </c>
      <c r="CD12" s="75"/>
      <c r="CE12" s="75"/>
      <c r="CF12" s="75" t="s">
        <v>759</v>
      </c>
      <c r="CG12" s="75"/>
      <c r="CH12" s="75"/>
      <c r="CI12" s="75" t="s">
        <v>760</v>
      </c>
      <c r="CJ12" s="75"/>
      <c r="CK12" s="75"/>
      <c r="CL12" s="75" t="s">
        <v>761</v>
      </c>
      <c r="CM12" s="75"/>
      <c r="CN12" s="75"/>
      <c r="CO12" s="75" t="s">
        <v>762</v>
      </c>
      <c r="CP12" s="75"/>
      <c r="CQ12" s="75"/>
      <c r="CR12" s="75" t="s">
        <v>763</v>
      </c>
      <c r="CS12" s="75"/>
      <c r="CT12" s="75"/>
      <c r="CU12" s="75" t="s">
        <v>764</v>
      </c>
      <c r="CV12" s="75"/>
      <c r="CW12" s="75"/>
      <c r="CX12" s="75" t="s">
        <v>765</v>
      </c>
      <c r="CY12" s="75"/>
      <c r="CZ12" s="75"/>
      <c r="DA12" s="75" t="s">
        <v>766</v>
      </c>
      <c r="DB12" s="75"/>
      <c r="DC12" s="75"/>
      <c r="DD12" s="75" t="s">
        <v>767</v>
      </c>
      <c r="DE12" s="75"/>
      <c r="DF12" s="75"/>
      <c r="DG12" s="75" t="s">
        <v>768</v>
      </c>
      <c r="DH12" s="75"/>
      <c r="DI12" s="75"/>
      <c r="DJ12" s="75" t="s">
        <v>769</v>
      </c>
      <c r="DK12" s="75"/>
      <c r="DL12" s="75"/>
      <c r="DM12" s="75" t="s">
        <v>770</v>
      </c>
      <c r="DN12" s="75"/>
      <c r="DO12" s="75"/>
      <c r="DP12" s="75" t="s">
        <v>771</v>
      </c>
      <c r="DQ12" s="75"/>
      <c r="DR12" s="75"/>
      <c r="DS12" s="75" t="s">
        <v>772</v>
      </c>
      <c r="DT12" s="75"/>
      <c r="DU12" s="75"/>
      <c r="DV12" s="75" t="s">
        <v>773</v>
      </c>
      <c r="DW12" s="75"/>
      <c r="DX12" s="75"/>
      <c r="DY12" s="75" t="s">
        <v>774</v>
      </c>
      <c r="DZ12" s="75"/>
      <c r="EA12" s="75"/>
      <c r="EB12" s="75" t="s">
        <v>775</v>
      </c>
      <c r="EC12" s="75"/>
      <c r="ED12" s="75"/>
      <c r="EE12" s="75" t="s">
        <v>776</v>
      </c>
      <c r="EF12" s="75"/>
      <c r="EG12" s="75"/>
      <c r="EH12" s="75" t="s">
        <v>777</v>
      </c>
      <c r="EI12" s="75"/>
      <c r="EJ12" s="75"/>
      <c r="EK12" s="101" t="s">
        <v>778</v>
      </c>
      <c r="EL12" s="101"/>
      <c r="EM12" s="101"/>
      <c r="EN12" s="75" t="s">
        <v>779</v>
      </c>
      <c r="EO12" s="75"/>
      <c r="EP12" s="75"/>
      <c r="EQ12" s="75" t="s">
        <v>780</v>
      </c>
      <c r="ER12" s="75"/>
      <c r="ES12" s="75"/>
      <c r="ET12" s="75" t="s">
        <v>781</v>
      </c>
      <c r="EU12" s="75"/>
      <c r="EV12" s="75"/>
      <c r="EW12" s="75" t="s">
        <v>782</v>
      </c>
      <c r="EX12" s="75"/>
      <c r="EY12" s="75"/>
      <c r="EZ12" s="75" t="s">
        <v>783</v>
      </c>
      <c r="FA12" s="75"/>
      <c r="FB12" s="75"/>
      <c r="FC12" s="75" t="s">
        <v>784</v>
      </c>
      <c r="FD12" s="75"/>
      <c r="FE12" s="75"/>
      <c r="FF12" s="75" t="s">
        <v>785</v>
      </c>
      <c r="FG12" s="75"/>
      <c r="FH12" s="75"/>
      <c r="FI12" s="75" t="s">
        <v>786</v>
      </c>
      <c r="FJ12" s="75"/>
      <c r="FK12" s="75"/>
      <c r="FL12" s="75" t="s">
        <v>787</v>
      </c>
      <c r="FM12" s="75"/>
      <c r="FN12" s="75"/>
      <c r="FO12" s="75" t="s">
        <v>788</v>
      </c>
      <c r="FP12" s="75"/>
      <c r="FQ12" s="75"/>
      <c r="FR12" s="75" t="s">
        <v>789</v>
      </c>
      <c r="FS12" s="75"/>
      <c r="FT12" s="75"/>
      <c r="FU12" s="101" t="s">
        <v>790</v>
      </c>
      <c r="FV12" s="101"/>
      <c r="FW12" s="101"/>
      <c r="FX12" s="75" t="s">
        <v>791</v>
      </c>
      <c r="FY12" s="75"/>
      <c r="FZ12" s="75"/>
      <c r="GA12" s="75" t="s">
        <v>792</v>
      </c>
      <c r="GB12" s="75"/>
      <c r="GC12" s="75"/>
      <c r="GD12" s="75" t="s">
        <v>793</v>
      </c>
      <c r="GE12" s="75"/>
      <c r="GF12" s="75"/>
      <c r="GG12" s="75" t="s">
        <v>794</v>
      </c>
      <c r="GH12" s="75"/>
      <c r="GI12" s="75"/>
      <c r="GJ12" s="75" t="s">
        <v>795</v>
      </c>
      <c r="GK12" s="75"/>
      <c r="GL12" s="75"/>
      <c r="GM12" s="75" t="s">
        <v>796</v>
      </c>
      <c r="GN12" s="75"/>
      <c r="GO12" s="75"/>
      <c r="GP12" s="75" t="s">
        <v>797</v>
      </c>
      <c r="GQ12" s="75"/>
      <c r="GR12" s="75"/>
    </row>
    <row r="13" spans="1:254" ht="93.75" customHeight="1" x14ac:dyDescent="0.3">
      <c r="A13" s="93"/>
      <c r="B13" s="93"/>
      <c r="C13" s="52" t="s">
        <v>798</v>
      </c>
      <c r="D13" s="52" t="s">
        <v>799</v>
      </c>
      <c r="E13" s="52" t="s">
        <v>800</v>
      </c>
      <c r="F13" s="52" t="s">
        <v>801</v>
      </c>
      <c r="G13" s="52" t="s">
        <v>802</v>
      </c>
      <c r="H13" s="52" t="s">
        <v>803</v>
      </c>
      <c r="I13" s="52" t="s">
        <v>804</v>
      </c>
      <c r="J13" s="52" t="s">
        <v>805</v>
      </c>
      <c r="K13" s="52" t="s">
        <v>806</v>
      </c>
      <c r="L13" s="52" t="s">
        <v>807</v>
      </c>
      <c r="M13" s="52" t="s">
        <v>808</v>
      </c>
      <c r="N13" s="52" t="s">
        <v>809</v>
      </c>
      <c r="O13" s="52" t="s">
        <v>810</v>
      </c>
      <c r="P13" s="52" t="s">
        <v>810</v>
      </c>
      <c r="Q13" s="52" t="s">
        <v>811</v>
      </c>
      <c r="R13" s="52" t="s">
        <v>812</v>
      </c>
      <c r="S13" s="52" t="s">
        <v>813</v>
      </c>
      <c r="T13" s="52" t="s">
        <v>814</v>
      </c>
      <c r="U13" s="52" t="s">
        <v>815</v>
      </c>
      <c r="V13" s="52" t="s">
        <v>816</v>
      </c>
      <c r="W13" s="52" t="s">
        <v>817</v>
      </c>
      <c r="X13" s="52" t="s">
        <v>818</v>
      </c>
      <c r="Y13" s="52" t="s">
        <v>592</v>
      </c>
      <c r="Z13" s="52" t="s">
        <v>819</v>
      </c>
      <c r="AA13" s="52" t="s">
        <v>820</v>
      </c>
      <c r="AB13" s="52" t="s">
        <v>821</v>
      </c>
      <c r="AC13" s="52" t="s">
        <v>822</v>
      </c>
      <c r="AD13" s="52" t="s">
        <v>823</v>
      </c>
      <c r="AE13" s="52" t="s">
        <v>824</v>
      </c>
      <c r="AF13" s="52" t="s">
        <v>825</v>
      </c>
      <c r="AG13" s="52" t="s">
        <v>826</v>
      </c>
      <c r="AH13" s="52" t="s">
        <v>827</v>
      </c>
      <c r="AI13" s="52" t="s">
        <v>828</v>
      </c>
      <c r="AJ13" s="52" t="s">
        <v>316</v>
      </c>
      <c r="AK13" s="52" t="s">
        <v>829</v>
      </c>
      <c r="AL13" s="52" t="s">
        <v>830</v>
      </c>
      <c r="AM13" s="52" t="s">
        <v>831</v>
      </c>
      <c r="AN13" s="52" t="s">
        <v>832</v>
      </c>
      <c r="AO13" s="52" t="s">
        <v>833</v>
      </c>
      <c r="AP13" s="52" t="s">
        <v>834</v>
      </c>
      <c r="AQ13" s="52" t="s">
        <v>177</v>
      </c>
      <c r="AR13" s="52" t="s">
        <v>835</v>
      </c>
      <c r="AS13" s="52" t="s">
        <v>836</v>
      </c>
      <c r="AT13" s="52" t="s">
        <v>837</v>
      </c>
      <c r="AU13" s="52" t="s">
        <v>838</v>
      </c>
      <c r="AV13" s="52" t="s">
        <v>839</v>
      </c>
      <c r="AW13" s="52" t="s">
        <v>840</v>
      </c>
      <c r="AX13" s="52" t="s">
        <v>841</v>
      </c>
      <c r="AY13" s="52" t="s">
        <v>842</v>
      </c>
      <c r="AZ13" s="52" t="s">
        <v>843</v>
      </c>
      <c r="BA13" s="52" t="s">
        <v>844</v>
      </c>
      <c r="BB13" s="52" t="s">
        <v>845</v>
      </c>
      <c r="BC13" s="52" t="s">
        <v>846</v>
      </c>
      <c r="BD13" s="52" t="s">
        <v>847</v>
      </c>
      <c r="BE13" s="52" t="s">
        <v>303</v>
      </c>
      <c r="BF13" s="52" t="s">
        <v>848</v>
      </c>
      <c r="BG13" s="52" t="s">
        <v>531</v>
      </c>
      <c r="BH13" s="52" t="s">
        <v>849</v>
      </c>
      <c r="BI13" s="52" t="s">
        <v>850</v>
      </c>
      <c r="BJ13" s="52" t="s">
        <v>851</v>
      </c>
      <c r="BK13" s="52" t="s">
        <v>852</v>
      </c>
      <c r="BL13" s="52" t="s">
        <v>853</v>
      </c>
      <c r="BM13" s="52" t="s">
        <v>854</v>
      </c>
      <c r="BN13" s="52" t="s">
        <v>855</v>
      </c>
      <c r="BO13" s="52" t="s">
        <v>856</v>
      </c>
      <c r="BP13" s="52" t="s">
        <v>857</v>
      </c>
      <c r="BQ13" s="52" t="s">
        <v>306</v>
      </c>
      <c r="BR13" s="52" t="s">
        <v>858</v>
      </c>
      <c r="BS13" s="52" t="s">
        <v>859</v>
      </c>
      <c r="BT13" s="52" t="s">
        <v>860</v>
      </c>
      <c r="BU13" s="52" t="s">
        <v>861</v>
      </c>
      <c r="BV13" s="52" t="s">
        <v>862</v>
      </c>
      <c r="BW13" s="52" t="s">
        <v>863</v>
      </c>
      <c r="BX13" s="52" t="s">
        <v>864</v>
      </c>
      <c r="BY13" s="52" t="s">
        <v>865</v>
      </c>
      <c r="BZ13" s="52" t="s">
        <v>324</v>
      </c>
      <c r="CA13" s="52" t="s">
        <v>325</v>
      </c>
      <c r="CB13" s="52" t="s">
        <v>866</v>
      </c>
      <c r="CC13" s="52" t="s">
        <v>867</v>
      </c>
      <c r="CD13" s="52" t="s">
        <v>868</v>
      </c>
      <c r="CE13" s="52" t="s">
        <v>869</v>
      </c>
      <c r="CF13" s="52" t="s">
        <v>870</v>
      </c>
      <c r="CG13" s="52" t="s">
        <v>871</v>
      </c>
      <c r="CH13" s="52" t="s">
        <v>872</v>
      </c>
      <c r="CI13" s="52" t="s">
        <v>873</v>
      </c>
      <c r="CJ13" s="52" t="s">
        <v>874</v>
      </c>
      <c r="CK13" s="52" t="s">
        <v>875</v>
      </c>
      <c r="CL13" s="52" t="s">
        <v>876</v>
      </c>
      <c r="CM13" s="52" t="s">
        <v>877</v>
      </c>
      <c r="CN13" s="52" t="s">
        <v>878</v>
      </c>
      <c r="CO13" s="52" t="s">
        <v>879</v>
      </c>
      <c r="CP13" s="52" t="s">
        <v>880</v>
      </c>
      <c r="CQ13" s="52" t="s">
        <v>881</v>
      </c>
      <c r="CR13" s="52" t="s">
        <v>335</v>
      </c>
      <c r="CS13" s="52" t="s">
        <v>882</v>
      </c>
      <c r="CT13" s="52" t="s">
        <v>336</v>
      </c>
      <c r="CU13" s="52" t="s">
        <v>883</v>
      </c>
      <c r="CV13" s="52" t="s">
        <v>884</v>
      </c>
      <c r="CW13" s="52" t="s">
        <v>885</v>
      </c>
      <c r="CX13" s="52" t="s">
        <v>886</v>
      </c>
      <c r="CY13" s="52" t="s">
        <v>887</v>
      </c>
      <c r="CZ13" s="52" t="s">
        <v>888</v>
      </c>
      <c r="DA13" s="52" t="s">
        <v>889</v>
      </c>
      <c r="DB13" s="52" t="s">
        <v>890</v>
      </c>
      <c r="DC13" s="52" t="s">
        <v>891</v>
      </c>
      <c r="DD13" s="52" t="s">
        <v>892</v>
      </c>
      <c r="DE13" s="52" t="s">
        <v>893</v>
      </c>
      <c r="DF13" s="52" t="s">
        <v>894</v>
      </c>
      <c r="DG13" s="52" t="s">
        <v>895</v>
      </c>
      <c r="DH13" s="52" t="s">
        <v>896</v>
      </c>
      <c r="DI13" s="52" t="s">
        <v>897</v>
      </c>
      <c r="DJ13" s="52" t="s">
        <v>898</v>
      </c>
      <c r="DK13" s="52" t="s">
        <v>899</v>
      </c>
      <c r="DL13" s="52" t="s">
        <v>900</v>
      </c>
      <c r="DM13" s="52" t="s">
        <v>901</v>
      </c>
      <c r="DN13" s="52" t="s">
        <v>902</v>
      </c>
      <c r="DO13" s="52" t="s">
        <v>903</v>
      </c>
      <c r="DP13" s="52" t="s">
        <v>904</v>
      </c>
      <c r="DQ13" s="52" t="s">
        <v>905</v>
      </c>
      <c r="DR13" s="52" t="s">
        <v>906</v>
      </c>
      <c r="DS13" s="52" t="s">
        <v>907</v>
      </c>
      <c r="DT13" s="52" t="s">
        <v>908</v>
      </c>
      <c r="DU13" s="52" t="s">
        <v>909</v>
      </c>
      <c r="DV13" s="52" t="s">
        <v>910</v>
      </c>
      <c r="DW13" s="52" t="s">
        <v>911</v>
      </c>
      <c r="DX13" s="52" t="s">
        <v>912</v>
      </c>
      <c r="DY13" s="52" t="s">
        <v>913</v>
      </c>
      <c r="DZ13" s="52" t="s">
        <v>914</v>
      </c>
      <c r="EA13" s="52" t="s">
        <v>915</v>
      </c>
      <c r="EB13" s="52" t="s">
        <v>916</v>
      </c>
      <c r="EC13" s="52" t="s">
        <v>917</v>
      </c>
      <c r="ED13" s="52" t="s">
        <v>918</v>
      </c>
      <c r="EE13" s="52" t="s">
        <v>610</v>
      </c>
      <c r="EF13" s="52" t="s">
        <v>919</v>
      </c>
      <c r="EG13" s="52" t="s">
        <v>920</v>
      </c>
      <c r="EH13" s="52" t="s">
        <v>921</v>
      </c>
      <c r="EI13" s="52" t="s">
        <v>922</v>
      </c>
      <c r="EJ13" s="52" t="s">
        <v>923</v>
      </c>
      <c r="EK13" s="52" t="s">
        <v>924</v>
      </c>
      <c r="EL13" s="52" t="s">
        <v>925</v>
      </c>
      <c r="EM13" s="52" t="s">
        <v>926</v>
      </c>
      <c r="EN13" s="52" t="s">
        <v>927</v>
      </c>
      <c r="EO13" s="52" t="s">
        <v>928</v>
      </c>
      <c r="EP13" s="52" t="s">
        <v>929</v>
      </c>
      <c r="EQ13" s="52" t="s">
        <v>930</v>
      </c>
      <c r="ER13" s="52" t="s">
        <v>931</v>
      </c>
      <c r="ES13" s="52" t="s">
        <v>932</v>
      </c>
      <c r="ET13" s="52" t="s">
        <v>933</v>
      </c>
      <c r="EU13" s="52" t="s">
        <v>934</v>
      </c>
      <c r="EV13" s="52" t="s">
        <v>935</v>
      </c>
      <c r="EW13" s="52" t="s">
        <v>936</v>
      </c>
      <c r="EX13" s="52" t="s">
        <v>937</v>
      </c>
      <c r="EY13" s="52" t="s">
        <v>938</v>
      </c>
      <c r="EZ13" s="52" t="s">
        <v>834</v>
      </c>
      <c r="FA13" s="52" t="s">
        <v>364</v>
      </c>
      <c r="FB13" s="52" t="s">
        <v>835</v>
      </c>
      <c r="FC13" s="52" t="s">
        <v>939</v>
      </c>
      <c r="FD13" s="52" t="s">
        <v>940</v>
      </c>
      <c r="FE13" s="52" t="s">
        <v>941</v>
      </c>
      <c r="FF13" s="52" t="s">
        <v>942</v>
      </c>
      <c r="FG13" s="52" t="s">
        <v>943</v>
      </c>
      <c r="FH13" s="52" t="s">
        <v>944</v>
      </c>
      <c r="FI13" s="52" t="s">
        <v>945</v>
      </c>
      <c r="FJ13" s="52" t="s">
        <v>946</v>
      </c>
      <c r="FK13" s="52" t="s">
        <v>947</v>
      </c>
      <c r="FL13" s="52" t="s">
        <v>948</v>
      </c>
      <c r="FM13" s="52" t="s">
        <v>949</v>
      </c>
      <c r="FN13" s="52" t="s">
        <v>950</v>
      </c>
      <c r="FO13" s="52" t="s">
        <v>951</v>
      </c>
      <c r="FP13" s="52" t="s">
        <v>952</v>
      </c>
      <c r="FQ13" s="52" t="s">
        <v>953</v>
      </c>
      <c r="FR13" s="52"/>
      <c r="FS13" s="52" t="s">
        <v>954</v>
      </c>
      <c r="FT13" s="52" t="s">
        <v>955</v>
      </c>
      <c r="FU13" s="52" t="s">
        <v>956</v>
      </c>
      <c r="FV13" s="52" t="s">
        <v>576</v>
      </c>
      <c r="FW13" s="52" t="s">
        <v>957</v>
      </c>
      <c r="FX13" s="52" t="s">
        <v>958</v>
      </c>
      <c r="FY13" s="52" t="s">
        <v>959</v>
      </c>
      <c r="FZ13" s="52" t="s">
        <v>960</v>
      </c>
      <c r="GA13" s="52" t="s">
        <v>961</v>
      </c>
      <c r="GB13" s="52" t="s">
        <v>962</v>
      </c>
      <c r="GC13" s="52" t="s">
        <v>963</v>
      </c>
      <c r="GD13" s="52" t="s">
        <v>964</v>
      </c>
      <c r="GE13" s="52" t="s">
        <v>965</v>
      </c>
      <c r="GF13" s="52" t="s">
        <v>966</v>
      </c>
      <c r="GG13" s="52" t="s">
        <v>967</v>
      </c>
      <c r="GH13" s="52" t="s">
        <v>968</v>
      </c>
      <c r="GI13" s="52" t="s">
        <v>969</v>
      </c>
      <c r="GJ13" s="52" t="s">
        <v>970</v>
      </c>
      <c r="GK13" s="52" t="s">
        <v>971</v>
      </c>
      <c r="GL13" s="52" t="s">
        <v>972</v>
      </c>
      <c r="GM13" s="52" t="s">
        <v>973</v>
      </c>
      <c r="GN13" s="52" t="s">
        <v>974</v>
      </c>
      <c r="GO13" s="52" t="s">
        <v>975</v>
      </c>
      <c r="GP13" s="52" t="s">
        <v>976</v>
      </c>
      <c r="GQ13" s="52" t="s">
        <v>977</v>
      </c>
      <c r="GR13" s="52" t="s">
        <v>978</v>
      </c>
    </row>
    <row r="14" spans="1:254" ht="15.45" x14ac:dyDescent="0.35">
      <c r="A14" s="18">
        <v>1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45" x14ac:dyDescent="0.35">
      <c r="A15" s="2">
        <v>2</v>
      </c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45" x14ac:dyDescent="0.35">
      <c r="A16" s="2">
        <v>3</v>
      </c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45" x14ac:dyDescent="0.35">
      <c r="A17" s="2">
        <v>4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45" x14ac:dyDescent="0.35">
      <c r="A18" s="2">
        <v>5</v>
      </c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45" x14ac:dyDescent="0.35">
      <c r="A19" s="2">
        <v>6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45" x14ac:dyDescent="0.35">
      <c r="A20" s="2">
        <v>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4.55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1:254" ht="14.55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</row>
    <row r="23" spans="1:254" ht="14.55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</row>
    <row r="24" spans="1:254" ht="15.4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4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4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4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4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 x14ac:dyDescent="0.3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 x14ac:dyDescent="0.3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 x14ac:dyDescent="0.3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 x14ac:dyDescent="0.3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 x14ac:dyDescent="0.3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 x14ac:dyDescent="0.3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 x14ac:dyDescent="0.3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3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3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3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3">
      <c r="A39" s="76" t="s">
        <v>392</v>
      </c>
      <c r="B39" s="77"/>
      <c r="C39" s="53">
        <f>SUM(C14:C38)</f>
        <v>0</v>
      </c>
      <c r="D39" s="53">
        <f t="shared" ref="D39:T39" si="0">SUM(D14:D38)</f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ref="U39:BV39" si="1">SUM(U14:U38)</f>
        <v>0</v>
      </c>
      <c r="V39" s="53">
        <f t="shared" si="1"/>
        <v>0</v>
      </c>
      <c r="W39" s="53">
        <f t="shared" si="1"/>
        <v>0</v>
      </c>
      <c r="X39" s="53">
        <f t="shared" si="1"/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si="1"/>
        <v>0</v>
      </c>
      <c r="BF39" s="53">
        <f t="shared" si="1"/>
        <v>0</v>
      </c>
      <c r="BG39" s="53">
        <f t="shared" si="1"/>
        <v>0</v>
      </c>
      <c r="BH39" s="53">
        <f t="shared" si="1"/>
        <v>0</v>
      </c>
      <c r="BI39" s="53">
        <f t="shared" si="1"/>
        <v>0</v>
      </c>
      <c r="BJ39" s="53">
        <f t="shared" si="1"/>
        <v>0</v>
      </c>
      <c r="BK39" s="53">
        <f t="shared" si="1"/>
        <v>0</v>
      </c>
      <c r="BL39" s="53">
        <f t="shared" si="1"/>
        <v>0</v>
      </c>
      <c r="BM39" s="53">
        <f t="shared" si="1"/>
        <v>0</v>
      </c>
      <c r="BN39" s="53">
        <f t="shared" si="1"/>
        <v>0</v>
      </c>
      <c r="BO39" s="53">
        <f t="shared" si="1"/>
        <v>0</v>
      </c>
      <c r="BP39" s="53">
        <f t="shared" si="1"/>
        <v>0</v>
      </c>
      <c r="BQ39" s="53">
        <f t="shared" si="1"/>
        <v>0</v>
      </c>
      <c r="BR39" s="53">
        <f t="shared" si="1"/>
        <v>0</v>
      </c>
      <c r="BS39" s="53">
        <f t="shared" si="1"/>
        <v>0</v>
      </c>
      <c r="BT39" s="53">
        <f t="shared" si="1"/>
        <v>0</v>
      </c>
      <c r="BU39" s="53">
        <f t="shared" si="1"/>
        <v>0</v>
      </c>
      <c r="BV39" s="53">
        <f t="shared" si="1"/>
        <v>0</v>
      </c>
      <c r="BW39" s="53">
        <f t="shared" ref="BW39:CA39" si="2">SUM(BW14:BW38)</f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ref="CB39:DR39" si="3">SUM(CB14:CB38)</f>
        <v>0</v>
      </c>
      <c r="CC39" s="53">
        <f t="shared" si="3"/>
        <v>0</v>
      </c>
      <c r="CD39" s="53">
        <f t="shared" si="3"/>
        <v>0</v>
      </c>
      <c r="CE39" s="53">
        <f t="shared" si="3"/>
        <v>0</v>
      </c>
      <c r="CF39" s="53">
        <f t="shared" si="3"/>
        <v>0</v>
      </c>
      <c r="CG39" s="53">
        <f t="shared" si="3"/>
        <v>0</v>
      </c>
      <c r="CH39" s="53">
        <f t="shared" si="3"/>
        <v>0</v>
      </c>
      <c r="CI39" s="53">
        <f t="shared" si="3"/>
        <v>0</v>
      </c>
      <c r="CJ39" s="53">
        <f t="shared" si="3"/>
        <v>0</v>
      </c>
      <c r="CK39" s="53">
        <f t="shared" si="3"/>
        <v>0</v>
      </c>
      <c r="CL39" s="53">
        <f t="shared" si="3"/>
        <v>0</v>
      </c>
      <c r="CM39" s="53">
        <f t="shared" si="3"/>
        <v>0</v>
      </c>
      <c r="CN39" s="53">
        <f t="shared" si="3"/>
        <v>0</v>
      </c>
      <c r="CO39" s="53">
        <f t="shared" si="3"/>
        <v>0</v>
      </c>
      <c r="CP39" s="53">
        <f t="shared" si="3"/>
        <v>0</v>
      </c>
      <c r="CQ39" s="53">
        <f t="shared" si="3"/>
        <v>0</v>
      </c>
      <c r="CR39" s="53">
        <f t="shared" si="3"/>
        <v>0</v>
      </c>
      <c r="CS39" s="53">
        <f t="shared" si="3"/>
        <v>0</v>
      </c>
      <c r="CT39" s="53">
        <f t="shared" si="3"/>
        <v>0</v>
      </c>
      <c r="CU39" s="53">
        <f t="shared" si="3"/>
        <v>0</v>
      </c>
      <c r="CV39" s="53">
        <f t="shared" si="3"/>
        <v>0</v>
      </c>
      <c r="CW39" s="53">
        <f t="shared" si="3"/>
        <v>0</v>
      </c>
      <c r="CX39" s="53">
        <f t="shared" si="3"/>
        <v>0</v>
      </c>
      <c r="CY39" s="53">
        <f t="shared" si="3"/>
        <v>0</v>
      </c>
      <c r="CZ39" s="53">
        <f t="shared" si="3"/>
        <v>0</v>
      </c>
      <c r="DA39" s="53">
        <f t="shared" si="3"/>
        <v>0</v>
      </c>
      <c r="DB39" s="53">
        <f t="shared" si="3"/>
        <v>0</v>
      </c>
      <c r="DC39" s="53">
        <f t="shared" si="3"/>
        <v>0</v>
      </c>
      <c r="DD39" s="53">
        <f t="shared" si="3"/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FZ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si="4"/>
        <v>0</v>
      </c>
      <c r="FA39" s="53">
        <f t="shared" si="4"/>
        <v>0</v>
      </c>
      <c r="FB39" s="53">
        <f t="shared" si="4"/>
        <v>0</v>
      </c>
      <c r="FC39" s="53">
        <f t="shared" si="4"/>
        <v>0</v>
      </c>
      <c r="FD39" s="53">
        <f t="shared" si="4"/>
        <v>0</v>
      </c>
      <c r="FE39" s="53">
        <f t="shared" si="4"/>
        <v>0</v>
      </c>
      <c r="FF39" s="53">
        <f t="shared" si="4"/>
        <v>0</v>
      </c>
      <c r="FG39" s="53">
        <f t="shared" si="4"/>
        <v>0</v>
      </c>
      <c r="FH39" s="53">
        <f t="shared" si="4"/>
        <v>0</v>
      </c>
      <c r="FI39" s="53">
        <f t="shared" si="4"/>
        <v>0</v>
      </c>
      <c r="FJ39" s="53">
        <f t="shared" si="4"/>
        <v>0</v>
      </c>
      <c r="FK39" s="53">
        <f t="shared" si="4"/>
        <v>0</v>
      </c>
      <c r="FL39" s="53">
        <f t="shared" si="4"/>
        <v>0</v>
      </c>
      <c r="FM39" s="53">
        <f t="shared" si="4"/>
        <v>0</v>
      </c>
      <c r="FN39" s="53">
        <f t="shared" si="4"/>
        <v>0</v>
      </c>
      <c r="FO39" s="53">
        <f t="shared" si="4"/>
        <v>0</v>
      </c>
      <c r="FP39" s="53">
        <f t="shared" si="4"/>
        <v>0</v>
      </c>
      <c r="FQ39" s="53">
        <f t="shared" si="4"/>
        <v>0</v>
      </c>
      <c r="FR39" s="53">
        <f t="shared" si="4"/>
        <v>0</v>
      </c>
      <c r="FS39" s="53">
        <f t="shared" si="4"/>
        <v>0</v>
      </c>
      <c r="FT39" s="53">
        <f t="shared" si="4"/>
        <v>0</v>
      </c>
      <c r="FU39" s="53">
        <f t="shared" si="4"/>
        <v>0</v>
      </c>
      <c r="FV39" s="53">
        <f t="shared" si="4"/>
        <v>0</v>
      </c>
      <c r="FW39" s="53">
        <f t="shared" si="4"/>
        <v>0</v>
      </c>
      <c r="FX39" s="53">
        <f t="shared" si="4"/>
        <v>0</v>
      </c>
      <c r="FY39" s="53">
        <f t="shared" si="4"/>
        <v>0</v>
      </c>
      <c r="FZ39" s="53">
        <f t="shared" si="4"/>
        <v>0</v>
      </c>
      <c r="GA39" s="53">
        <f t="shared" ref="GA39:GR39" si="5">SUM(GA14:GA38)</f>
        <v>0</v>
      </c>
      <c r="GB39" s="53">
        <f t="shared" si="5"/>
        <v>0</v>
      </c>
      <c r="GC39" s="53">
        <f t="shared" si="5"/>
        <v>0</v>
      </c>
      <c r="GD39" s="53">
        <f t="shared" si="5"/>
        <v>0</v>
      </c>
      <c r="GE39" s="53">
        <f t="shared" si="5"/>
        <v>0</v>
      </c>
      <c r="GF39" s="53">
        <f t="shared" si="5"/>
        <v>0</v>
      </c>
      <c r="GG39" s="53">
        <f t="shared" si="5"/>
        <v>0</v>
      </c>
      <c r="GH39" s="53">
        <f t="shared" si="5"/>
        <v>0</v>
      </c>
      <c r="GI39" s="53">
        <f t="shared" si="5"/>
        <v>0</v>
      </c>
      <c r="GJ39" s="53">
        <f t="shared" si="5"/>
        <v>0</v>
      </c>
      <c r="GK39" s="53">
        <f t="shared" si="5"/>
        <v>0</v>
      </c>
      <c r="GL39" s="53">
        <f t="shared" si="5"/>
        <v>0</v>
      </c>
      <c r="GM39" s="53">
        <f t="shared" si="5"/>
        <v>0</v>
      </c>
      <c r="GN39" s="53">
        <f t="shared" si="5"/>
        <v>0</v>
      </c>
      <c r="GO39" s="53">
        <f t="shared" si="5"/>
        <v>0</v>
      </c>
      <c r="GP39" s="53">
        <f t="shared" si="5"/>
        <v>0</v>
      </c>
      <c r="GQ39" s="53">
        <f t="shared" si="5"/>
        <v>0</v>
      </c>
      <c r="GR39" s="53">
        <f t="shared" si="5"/>
        <v>0</v>
      </c>
    </row>
    <row r="40" spans="1:254" ht="37.5" customHeight="1" x14ac:dyDescent="0.3">
      <c r="A40" s="78" t="s">
        <v>979</v>
      </c>
      <c r="B40" s="79"/>
      <c r="C40" s="8">
        <f>C39/25%</f>
        <v>0</v>
      </c>
      <c r="D40" s="8">
        <f t="shared" ref="D40:T40" si="6">D39/25%</f>
        <v>0</v>
      </c>
      <c r="E40" s="8">
        <f t="shared" si="6"/>
        <v>0</v>
      </c>
      <c r="F40" s="8">
        <f t="shared" si="6"/>
        <v>0</v>
      </c>
      <c r="G40" s="8">
        <f t="shared" si="6"/>
        <v>0</v>
      </c>
      <c r="H40" s="8">
        <f t="shared" si="6"/>
        <v>0</v>
      </c>
      <c r="I40" s="8">
        <f t="shared" si="6"/>
        <v>0</v>
      </c>
      <c r="J40" s="8">
        <f t="shared" si="6"/>
        <v>0</v>
      </c>
      <c r="K40" s="8">
        <f t="shared" si="6"/>
        <v>0</v>
      </c>
      <c r="L40" s="8">
        <f t="shared" si="6"/>
        <v>0</v>
      </c>
      <c r="M40" s="8">
        <f t="shared" si="6"/>
        <v>0</v>
      </c>
      <c r="N40" s="8">
        <f t="shared" si="6"/>
        <v>0</v>
      </c>
      <c r="O40" s="8">
        <f t="shared" si="6"/>
        <v>0</v>
      </c>
      <c r="P40" s="8">
        <f t="shared" si="6"/>
        <v>0</v>
      </c>
      <c r="Q40" s="8">
        <f t="shared" si="6"/>
        <v>0</v>
      </c>
      <c r="R40" s="8">
        <f t="shared" si="6"/>
        <v>0</v>
      </c>
      <c r="S40" s="8">
        <f t="shared" si="6"/>
        <v>0</v>
      </c>
      <c r="T40" s="8">
        <f t="shared" si="6"/>
        <v>0</v>
      </c>
      <c r="U40" s="8">
        <f t="shared" ref="U40:BV40" si="7">U39/25%</f>
        <v>0</v>
      </c>
      <c r="V40" s="8">
        <f t="shared" si="7"/>
        <v>0</v>
      </c>
      <c r="W40" s="8">
        <f t="shared" si="7"/>
        <v>0</v>
      </c>
      <c r="X40" s="8">
        <f t="shared" si="7"/>
        <v>0</v>
      </c>
      <c r="Y40" s="8">
        <f t="shared" si="7"/>
        <v>0</v>
      </c>
      <c r="Z40" s="8">
        <f t="shared" si="7"/>
        <v>0</v>
      </c>
      <c r="AA40" s="8">
        <f t="shared" si="7"/>
        <v>0</v>
      </c>
      <c r="AB40" s="8">
        <f t="shared" si="7"/>
        <v>0</v>
      </c>
      <c r="AC40" s="8">
        <f t="shared" si="7"/>
        <v>0</v>
      </c>
      <c r="AD40" s="8">
        <f t="shared" si="7"/>
        <v>0</v>
      </c>
      <c r="AE40" s="8">
        <f t="shared" si="7"/>
        <v>0</v>
      </c>
      <c r="AF40" s="8">
        <f t="shared" si="7"/>
        <v>0</v>
      </c>
      <c r="AG40" s="8">
        <f t="shared" si="7"/>
        <v>0</v>
      </c>
      <c r="AH40" s="8">
        <f t="shared" si="7"/>
        <v>0</v>
      </c>
      <c r="AI40" s="8">
        <f t="shared" si="7"/>
        <v>0</v>
      </c>
      <c r="AJ40" s="8">
        <f t="shared" si="7"/>
        <v>0</v>
      </c>
      <c r="AK40" s="8">
        <f t="shared" si="7"/>
        <v>0</v>
      </c>
      <c r="AL40" s="8">
        <f t="shared" si="7"/>
        <v>0</v>
      </c>
      <c r="AM40" s="8">
        <f t="shared" si="7"/>
        <v>0</v>
      </c>
      <c r="AN40" s="8">
        <f t="shared" si="7"/>
        <v>0</v>
      </c>
      <c r="AO40" s="8">
        <f t="shared" si="7"/>
        <v>0</v>
      </c>
      <c r="AP40" s="8">
        <f t="shared" si="7"/>
        <v>0</v>
      </c>
      <c r="AQ40" s="8">
        <f t="shared" si="7"/>
        <v>0</v>
      </c>
      <c r="AR40" s="8">
        <f t="shared" si="7"/>
        <v>0</v>
      </c>
      <c r="AS40" s="8">
        <f t="shared" si="7"/>
        <v>0</v>
      </c>
      <c r="AT40" s="8">
        <f t="shared" si="7"/>
        <v>0</v>
      </c>
      <c r="AU40" s="8">
        <f t="shared" si="7"/>
        <v>0</v>
      </c>
      <c r="AV40" s="8">
        <f t="shared" si="7"/>
        <v>0</v>
      </c>
      <c r="AW40" s="8">
        <f t="shared" si="7"/>
        <v>0</v>
      </c>
      <c r="AX40" s="8">
        <f t="shared" si="7"/>
        <v>0</v>
      </c>
      <c r="AY40" s="8">
        <f t="shared" si="7"/>
        <v>0</v>
      </c>
      <c r="AZ40" s="8">
        <f t="shared" si="7"/>
        <v>0</v>
      </c>
      <c r="BA40" s="8">
        <f t="shared" si="7"/>
        <v>0</v>
      </c>
      <c r="BB40" s="8">
        <f t="shared" si="7"/>
        <v>0</v>
      </c>
      <c r="BC40" s="8">
        <f t="shared" si="7"/>
        <v>0</v>
      </c>
      <c r="BD40" s="8">
        <f t="shared" si="7"/>
        <v>0</v>
      </c>
      <c r="BE40" s="8">
        <f t="shared" si="7"/>
        <v>0</v>
      </c>
      <c r="BF40" s="8">
        <f t="shared" si="7"/>
        <v>0</v>
      </c>
      <c r="BG40" s="8">
        <f t="shared" si="7"/>
        <v>0</v>
      </c>
      <c r="BH40" s="8">
        <f t="shared" si="7"/>
        <v>0</v>
      </c>
      <c r="BI40" s="8">
        <f t="shared" si="7"/>
        <v>0</v>
      </c>
      <c r="BJ40" s="8">
        <f t="shared" si="7"/>
        <v>0</v>
      </c>
      <c r="BK40" s="8">
        <f t="shared" si="7"/>
        <v>0</v>
      </c>
      <c r="BL40" s="8">
        <f t="shared" si="7"/>
        <v>0</v>
      </c>
      <c r="BM40" s="8">
        <f t="shared" si="7"/>
        <v>0</v>
      </c>
      <c r="BN40" s="8">
        <f t="shared" si="7"/>
        <v>0</v>
      </c>
      <c r="BO40" s="8">
        <f t="shared" si="7"/>
        <v>0</v>
      </c>
      <c r="BP40" s="8">
        <f t="shared" si="7"/>
        <v>0</v>
      </c>
      <c r="BQ40" s="8">
        <f t="shared" si="7"/>
        <v>0</v>
      </c>
      <c r="BR40" s="8">
        <f t="shared" si="7"/>
        <v>0</v>
      </c>
      <c r="BS40" s="8">
        <f t="shared" si="7"/>
        <v>0</v>
      </c>
      <c r="BT40" s="8">
        <f t="shared" si="7"/>
        <v>0</v>
      </c>
      <c r="BU40" s="8">
        <f t="shared" si="7"/>
        <v>0</v>
      </c>
      <c r="BV40" s="8">
        <f t="shared" si="7"/>
        <v>0</v>
      </c>
      <c r="BW40" s="8">
        <f t="shared" ref="BW40:CA40" si="8">BW39/25%</f>
        <v>0</v>
      </c>
      <c r="BX40" s="8">
        <f t="shared" si="8"/>
        <v>0</v>
      </c>
      <c r="BY40" s="8">
        <f t="shared" si="8"/>
        <v>0</v>
      </c>
      <c r="BZ40" s="8">
        <f t="shared" si="8"/>
        <v>0</v>
      </c>
      <c r="CA40" s="8">
        <f t="shared" si="8"/>
        <v>0</v>
      </c>
      <c r="CB40" s="8">
        <f t="shared" ref="CB40:DR40" si="9">CB39/25%</f>
        <v>0</v>
      </c>
      <c r="CC40" s="8">
        <f t="shared" si="9"/>
        <v>0</v>
      </c>
      <c r="CD40" s="8">
        <f t="shared" si="9"/>
        <v>0</v>
      </c>
      <c r="CE40" s="8">
        <f t="shared" si="9"/>
        <v>0</v>
      </c>
      <c r="CF40" s="8">
        <f t="shared" si="9"/>
        <v>0</v>
      </c>
      <c r="CG40" s="8">
        <f t="shared" si="9"/>
        <v>0</v>
      </c>
      <c r="CH40" s="8">
        <f t="shared" si="9"/>
        <v>0</v>
      </c>
      <c r="CI40" s="8">
        <f t="shared" si="9"/>
        <v>0</v>
      </c>
      <c r="CJ40" s="8">
        <f t="shared" si="9"/>
        <v>0</v>
      </c>
      <c r="CK40" s="8">
        <f t="shared" si="9"/>
        <v>0</v>
      </c>
      <c r="CL40" s="8">
        <f t="shared" si="9"/>
        <v>0</v>
      </c>
      <c r="CM40" s="8">
        <f t="shared" si="9"/>
        <v>0</v>
      </c>
      <c r="CN40" s="8">
        <f t="shared" si="9"/>
        <v>0</v>
      </c>
      <c r="CO40" s="8">
        <f t="shared" si="9"/>
        <v>0</v>
      </c>
      <c r="CP40" s="8">
        <f t="shared" si="9"/>
        <v>0</v>
      </c>
      <c r="CQ40" s="8">
        <f t="shared" si="9"/>
        <v>0</v>
      </c>
      <c r="CR40" s="8">
        <f t="shared" si="9"/>
        <v>0</v>
      </c>
      <c r="CS40" s="8">
        <f t="shared" si="9"/>
        <v>0</v>
      </c>
      <c r="CT40" s="8">
        <f t="shared" si="9"/>
        <v>0</v>
      </c>
      <c r="CU40" s="8">
        <f t="shared" si="9"/>
        <v>0</v>
      </c>
      <c r="CV40" s="8">
        <f t="shared" si="9"/>
        <v>0</v>
      </c>
      <c r="CW40" s="8">
        <f t="shared" si="9"/>
        <v>0</v>
      </c>
      <c r="CX40" s="8">
        <f t="shared" si="9"/>
        <v>0</v>
      </c>
      <c r="CY40" s="8">
        <f t="shared" si="9"/>
        <v>0</v>
      </c>
      <c r="CZ40" s="8">
        <f t="shared" si="9"/>
        <v>0</v>
      </c>
      <c r="DA40" s="8">
        <f t="shared" si="9"/>
        <v>0</v>
      </c>
      <c r="DB40" s="8">
        <f t="shared" si="9"/>
        <v>0</v>
      </c>
      <c r="DC40" s="8">
        <f t="shared" si="9"/>
        <v>0</v>
      </c>
      <c r="DD40" s="8">
        <f t="shared" si="9"/>
        <v>0</v>
      </c>
      <c r="DE40" s="8">
        <f t="shared" si="9"/>
        <v>0</v>
      </c>
      <c r="DF40" s="8">
        <f t="shared" si="9"/>
        <v>0</v>
      </c>
      <c r="DG40" s="8">
        <f t="shared" si="9"/>
        <v>0</v>
      </c>
      <c r="DH40" s="8">
        <f t="shared" si="9"/>
        <v>0</v>
      </c>
      <c r="DI40" s="8">
        <f t="shared" si="9"/>
        <v>0</v>
      </c>
      <c r="DJ40" s="8">
        <f t="shared" si="9"/>
        <v>0</v>
      </c>
      <c r="DK40" s="8">
        <f t="shared" si="9"/>
        <v>0</v>
      </c>
      <c r="DL40" s="8">
        <f t="shared" si="9"/>
        <v>0</v>
      </c>
      <c r="DM40" s="8">
        <f t="shared" si="9"/>
        <v>0</v>
      </c>
      <c r="DN40" s="8">
        <f t="shared" si="9"/>
        <v>0</v>
      </c>
      <c r="DO40" s="8">
        <f t="shared" si="9"/>
        <v>0</v>
      </c>
      <c r="DP40" s="8">
        <f t="shared" si="9"/>
        <v>0</v>
      </c>
      <c r="DQ40" s="8">
        <f t="shared" si="9"/>
        <v>0</v>
      </c>
      <c r="DR40" s="8">
        <f t="shared" si="9"/>
        <v>0</v>
      </c>
      <c r="DS40" s="8">
        <f t="shared" ref="DS40:FZ40" si="10">DS39/25%</f>
        <v>0</v>
      </c>
      <c r="DT40" s="8">
        <f t="shared" si="10"/>
        <v>0</v>
      </c>
      <c r="DU40" s="8">
        <f t="shared" si="10"/>
        <v>0</v>
      </c>
      <c r="DV40" s="8">
        <f t="shared" si="10"/>
        <v>0</v>
      </c>
      <c r="DW40" s="8">
        <f t="shared" si="10"/>
        <v>0</v>
      </c>
      <c r="DX40" s="8">
        <f t="shared" si="10"/>
        <v>0</v>
      </c>
      <c r="DY40" s="8">
        <f t="shared" si="10"/>
        <v>0</v>
      </c>
      <c r="DZ40" s="8">
        <f t="shared" si="10"/>
        <v>0</v>
      </c>
      <c r="EA40" s="8">
        <f t="shared" si="10"/>
        <v>0</v>
      </c>
      <c r="EB40" s="8">
        <f t="shared" si="10"/>
        <v>0</v>
      </c>
      <c r="EC40" s="8">
        <f t="shared" si="10"/>
        <v>0</v>
      </c>
      <c r="ED40" s="8">
        <f t="shared" si="10"/>
        <v>0</v>
      </c>
      <c r="EE40" s="8">
        <f t="shared" si="10"/>
        <v>0</v>
      </c>
      <c r="EF40" s="8">
        <f t="shared" si="10"/>
        <v>0</v>
      </c>
      <c r="EG40" s="8">
        <f t="shared" si="10"/>
        <v>0</v>
      </c>
      <c r="EH40" s="8">
        <f t="shared" si="10"/>
        <v>0</v>
      </c>
      <c r="EI40" s="8">
        <f t="shared" si="10"/>
        <v>0</v>
      </c>
      <c r="EJ40" s="8">
        <f t="shared" si="10"/>
        <v>0</v>
      </c>
      <c r="EK40" s="8">
        <f t="shared" si="10"/>
        <v>0</v>
      </c>
      <c r="EL40" s="8">
        <f t="shared" si="10"/>
        <v>0</v>
      </c>
      <c r="EM40" s="8">
        <f t="shared" si="10"/>
        <v>0</v>
      </c>
      <c r="EN40" s="8">
        <f t="shared" si="10"/>
        <v>0</v>
      </c>
      <c r="EO40" s="8">
        <f t="shared" si="10"/>
        <v>0</v>
      </c>
      <c r="EP40" s="8">
        <f t="shared" si="10"/>
        <v>0</v>
      </c>
      <c r="EQ40" s="8">
        <f t="shared" si="10"/>
        <v>0</v>
      </c>
      <c r="ER40" s="8">
        <f t="shared" si="10"/>
        <v>0</v>
      </c>
      <c r="ES40" s="8">
        <f t="shared" si="10"/>
        <v>0</v>
      </c>
      <c r="ET40" s="8">
        <f t="shared" si="10"/>
        <v>0</v>
      </c>
      <c r="EU40" s="8">
        <f t="shared" si="10"/>
        <v>0</v>
      </c>
      <c r="EV40" s="8">
        <f t="shared" si="10"/>
        <v>0</v>
      </c>
      <c r="EW40" s="8">
        <f t="shared" si="10"/>
        <v>0</v>
      </c>
      <c r="EX40" s="8">
        <f t="shared" si="10"/>
        <v>0</v>
      </c>
      <c r="EY40" s="8">
        <f t="shared" si="10"/>
        <v>0</v>
      </c>
      <c r="EZ40" s="8">
        <f t="shared" si="10"/>
        <v>0</v>
      </c>
      <c r="FA40" s="8">
        <f t="shared" si="10"/>
        <v>0</v>
      </c>
      <c r="FB40" s="8">
        <f t="shared" si="10"/>
        <v>0</v>
      </c>
      <c r="FC40" s="8">
        <f t="shared" si="10"/>
        <v>0</v>
      </c>
      <c r="FD40" s="8">
        <f t="shared" si="10"/>
        <v>0</v>
      </c>
      <c r="FE40" s="8">
        <f t="shared" si="10"/>
        <v>0</v>
      </c>
      <c r="FF40" s="8">
        <f t="shared" si="10"/>
        <v>0</v>
      </c>
      <c r="FG40" s="8">
        <f t="shared" si="10"/>
        <v>0</v>
      </c>
      <c r="FH40" s="8">
        <f t="shared" si="10"/>
        <v>0</v>
      </c>
      <c r="FI40" s="8">
        <f t="shared" si="10"/>
        <v>0</v>
      </c>
      <c r="FJ40" s="8">
        <f t="shared" si="10"/>
        <v>0</v>
      </c>
      <c r="FK40" s="8">
        <f t="shared" si="10"/>
        <v>0</v>
      </c>
      <c r="FL40" s="8">
        <f t="shared" si="10"/>
        <v>0</v>
      </c>
      <c r="FM40" s="8">
        <f t="shared" si="10"/>
        <v>0</v>
      </c>
      <c r="FN40" s="8">
        <f t="shared" si="10"/>
        <v>0</v>
      </c>
      <c r="FO40" s="8">
        <f t="shared" si="10"/>
        <v>0</v>
      </c>
      <c r="FP40" s="8">
        <f t="shared" si="10"/>
        <v>0</v>
      </c>
      <c r="FQ40" s="8">
        <f t="shared" si="10"/>
        <v>0</v>
      </c>
      <c r="FR40" s="8">
        <f t="shared" si="10"/>
        <v>0</v>
      </c>
      <c r="FS40" s="8">
        <f t="shared" si="10"/>
        <v>0</v>
      </c>
      <c r="FT40" s="8">
        <f t="shared" si="10"/>
        <v>0</v>
      </c>
      <c r="FU40" s="8">
        <f t="shared" si="10"/>
        <v>0</v>
      </c>
      <c r="FV40" s="8">
        <f t="shared" si="10"/>
        <v>0</v>
      </c>
      <c r="FW40" s="8">
        <f t="shared" si="10"/>
        <v>0</v>
      </c>
      <c r="FX40" s="8">
        <f t="shared" si="10"/>
        <v>0</v>
      </c>
      <c r="FY40" s="8">
        <f t="shared" si="10"/>
        <v>0</v>
      </c>
      <c r="FZ40" s="8">
        <f t="shared" si="10"/>
        <v>0</v>
      </c>
      <c r="GA40" s="8">
        <f t="shared" ref="GA40:GR40" si="11">GA39/25%</f>
        <v>0</v>
      </c>
      <c r="GB40" s="8">
        <f t="shared" si="11"/>
        <v>0</v>
      </c>
      <c r="GC40" s="8">
        <f t="shared" si="11"/>
        <v>0</v>
      </c>
      <c r="GD40" s="8">
        <f t="shared" si="11"/>
        <v>0</v>
      </c>
      <c r="GE40" s="8">
        <f t="shared" si="11"/>
        <v>0</v>
      </c>
      <c r="GF40" s="8">
        <f t="shared" si="11"/>
        <v>0</v>
      </c>
      <c r="GG40" s="8">
        <f t="shared" si="11"/>
        <v>0</v>
      </c>
      <c r="GH40" s="8">
        <f t="shared" si="11"/>
        <v>0</v>
      </c>
      <c r="GI40" s="8">
        <f t="shared" si="11"/>
        <v>0</v>
      </c>
      <c r="GJ40" s="8">
        <f t="shared" si="11"/>
        <v>0</v>
      </c>
      <c r="GK40" s="8">
        <f t="shared" si="11"/>
        <v>0</v>
      </c>
      <c r="GL40" s="8">
        <f t="shared" si="11"/>
        <v>0</v>
      </c>
      <c r="GM40" s="8">
        <f t="shared" si="11"/>
        <v>0</v>
      </c>
      <c r="GN40" s="8">
        <f t="shared" si="11"/>
        <v>0</v>
      </c>
      <c r="GO40" s="8">
        <f t="shared" si="11"/>
        <v>0</v>
      </c>
      <c r="GP40" s="8">
        <f t="shared" si="11"/>
        <v>0</v>
      </c>
      <c r="GQ40" s="8">
        <f t="shared" si="11"/>
        <v>0</v>
      </c>
      <c r="GR40" s="8">
        <f t="shared" si="11"/>
        <v>0</v>
      </c>
    </row>
    <row r="42" spans="1:254" x14ac:dyDescent="0.3">
      <c r="B42" s="102" t="s">
        <v>204</v>
      </c>
      <c r="C42" s="102"/>
      <c r="D42" s="102"/>
      <c r="E42" s="102"/>
      <c r="F42" s="27"/>
      <c r="G42" s="27"/>
      <c r="H42" s="27"/>
      <c r="I42" s="27"/>
      <c r="J42" s="27"/>
      <c r="K42" s="27"/>
      <c r="L42" s="27"/>
      <c r="M42" s="27"/>
    </row>
    <row r="43" spans="1:254" x14ac:dyDescent="0.3">
      <c r="B43" s="3" t="s">
        <v>205</v>
      </c>
      <c r="C43" s="24" t="s">
        <v>980</v>
      </c>
      <c r="D43" s="58">
        <f>E43/100*25</f>
        <v>0</v>
      </c>
      <c r="E43" s="29">
        <f>(C40+F40+I40+L40+O40+R40)/6</f>
        <v>0</v>
      </c>
      <c r="F43" s="27"/>
      <c r="G43" s="27"/>
      <c r="H43" s="27"/>
      <c r="I43" s="27"/>
      <c r="J43" s="27"/>
      <c r="K43" s="27"/>
      <c r="L43" s="27"/>
      <c r="M43" s="27"/>
    </row>
    <row r="44" spans="1:254" x14ac:dyDescent="0.3">
      <c r="B44" s="3" t="s">
        <v>207</v>
      </c>
      <c r="C44" s="24" t="s">
        <v>980</v>
      </c>
      <c r="D44" s="58">
        <f>E44/100*25</f>
        <v>0</v>
      </c>
      <c r="E44" s="29">
        <f>(D40+G40+J40+M40+P40+S40)/6</f>
        <v>0</v>
      </c>
      <c r="F44" s="27"/>
      <c r="G44" s="27"/>
      <c r="H44" s="27"/>
      <c r="I44" s="27"/>
      <c r="J44" s="27"/>
      <c r="K44" s="27"/>
      <c r="L44" s="27"/>
      <c r="M44" s="27"/>
    </row>
    <row r="45" spans="1:254" x14ac:dyDescent="0.3">
      <c r="B45" s="3" t="s">
        <v>208</v>
      </c>
      <c r="C45" s="24" t="s">
        <v>980</v>
      </c>
      <c r="D45" s="58">
        <f>E45/100*25</f>
        <v>0</v>
      </c>
      <c r="E45" s="29">
        <f>(E40+H40+K40+N40+Q40+T40)/6</f>
        <v>0</v>
      </c>
      <c r="F45" s="27"/>
      <c r="G45" s="27"/>
      <c r="H45" s="27"/>
      <c r="I45" s="27"/>
      <c r="J45" s="27"/>
      <c r="K45" s="27"/>
      <c r="L45" s="27"/>
      <c r="M45" s="27"/>
    </row>
    <row r="46" spans="1:254" x14ac:dyDescent="0.3">
      <c r="B46" s="24"/>
      <c r="C46" s="24"/>
      <c r="D46" s="30">
        <f>SUM(D43:D45)</f>
        <v>0</v>
      </c>
      <c r="E46" s="30">
        <f>SUM(E43:E45)</f>
        <v>0</v>
      </c>
      <c r="F46" s="27"/>
      <c r="G46" s="27"/>
      <c r="H46" s="27"/>
      <c r="I46" s="27"/>
      <c r="J46" s="27"/>
      <c r="K46" s="27"/>
      <c r="L46" s="27"/>
      <c r="M46" s="27"/>
    </row>
    <row r="47" spans="1:254" ht="15" customHeight="1" x14ac:dyDescent="0.3">
      <c r="B47" s="24"/>
      <c r="C47" s="24"/>
      <c r="D47" s="103" t="s">
        <v>11</v>
      </c>
      <c r="E47" s="103"/>
      <c r="F47" s="89" t="s">
        <v>12</v>
      </c>
      <c r="G47" s="90"/>
      <c r="H47" s="91" t="s">
        <v>401</v>
      </c>
      <c r="I47" s="92"/>
      <c r="J47" s="27"/>
      <c r="K47" s="27"/>
      <c r="L47" s="27"/>
      <c r="M47" s="27"/>
    </row>
    <row r="48" spans="1:254" x14ac:dyDescent="0.3">
      <c r="B48" s="3" t="s">
        <v>205</v>
      </c>
      <c r="C48" s="24" t="s">
        <v>981</v>
      </c>
      <c r="D48" s="58">
        <f>E48/100*25</f>
        <v>0</v>
      </c>
      <c r="E48" s="29">
        <f>(U40+X40+AA40+AD40+AG40+AJ40)/6</f>
        <v>0</v>
      </c>
      <c r="F48" s="58">
        <f>G48/100*25</f>
        <v>0</v>
      </c>
      <c r="G48" s="29">
        <f>(AM40+AP40+AS40+AV40+AY40+BB40)/6</f>
        <v>0</v>
      </c>
      <c r="H48" s="58">
        <f>I48/100*25</f>
        <v>0</v>
      </c>
      <c r="I48" s="29">
        <f>(BE40+BH40+BK40+BN40+BQ40+BT40)/6</f>
        <v>0</v>
      </c>
      <c r="J48" s="55"/>
      <c r="K48" s="55"/>
      <c r="L48" s="55"/>
      <c r="M48" s="55"/>
    </row>
    <row r="49" spans="2:13" x14ac:dyDescent="0.3">
      <c r="B49" s="3" t="s">
        <v>207</v>
      </c>
      <c r="C49" s="24" t="s">
        <v>981</v>
      </c>
      <c r="D49" s="58">
        <f>E49/100*25</f>
        <v>0</v>
      </c>
      <c r="E49" s="29">
        <f>(V40+Y40+AB40+AE40+AH40+AK40)/6</f>
        <v>0</v>
      </c>
      <c r="F49" s="58">
        <f>G49/100*25</f>
        <v>0</v>
      </c>
      <c r="G49" s="29">
        <f>(AN40+AQ40+AT40+AW40+AZ40+BC40)/6</f>
        <v>0</v>
      </c>
      <c r="H49" s="58">
        <f>I49/100*25</f>
        <v>0</v>
      </c>
      <c r="I49" s="29">
        <f>(BF40+BI40+BL40+BO40+BR40+BU40)/6</f>
        <v>0</v>
      </c>
      <c r="J49" s="55"/>
      <c r="K49" s="55"/>
      <c r="L49" s="55"/>
      <c r="M49" s="55"/>
    </row>
    <row r="50" spans="2:13" x14ac:dyDescent="0.3">
      <c r="B50" s="3" t="s">
        <v>208</v>
      </c>
      <c r="C50" s="24" t="s">
        <v>981</v>
      </c>
      <c r="D50" s="58">
        <f>E50/100*25</f>
        <v>0</v>
      </c>
      <c r="E50" s="29">
        <f>(W40+Z40+AC40+AF40+AI40+AL40)/6</f>
        <v>0</v>
      </c>
      <c r="F50" s="58">
        <f>G50/100*25</f>
        <v>0</v>
      </c>
      <c r="G50" s="29">
        <f>(AO40+AR40+AU40+AX40+BA40+BD40)/6</f>
        <v>0</v>
      </c>
      <c r="H50" s="58">
        <f>I50/100*25</f>
        <v>0</v>
      </c>
      <c r="I50" s="29">
        <f>(BG40+BJ40+BM40+BP40+BS40+BV40)/6</f>
        <v>0</v>
      </c>
      <c r="J50" s="55"/>
      <c r="K50" s="55"/>
      <c r="L50" s="55"/>
      <c r="M50" s="55"/>
    </row>
    <row r="51" spans="2:13" x14ac:dyDescent="0.3">
      <c r="B51" s="24"/>
      <c r="C51" s="24"/>
      <c r="D51" s="30">
        <f t="shared" ref="D51:I51" si="12">SUM(D48:D50)</f>
        <v>0</v>
      </c>
      <c r="E51" s="30">
        <f t="shared" si="12"/>
        <v>0</v>
      </c>
      <c r="F51" s="30">
        <f t="shared" si="12"/>
        <v>0</v>
      </c>
      <c r="G51" s="31">
        <f t="shared" si="12"/>
        <v>0</v>
      </c>
      <c r="H51" s="30">
        <f t="shared" si="12"/>
        <v>0</v>
      </c>
      <c r="I51" s="30">
        <f t="shared" si="12"/>
        <v>0</v>
      </c>
      <c r="J51" s="49"/>
      <c r="K51" s="49"/>
      <c r="L51" s="49"/>
      <c r="M51" s="49"/>
    </row>
    <row r="52" spans="2:13" x14ac:dyDescent="0.3">
      <c r="B52" s="3" t="s">
        <v>205</v>
      </c>
      <c r="C52" s="24" t="s">
        <v>982</v>
      </c>
      <c r="D52" s="32">
        <f>E52/100*25</f>
        <v>0</v>
      </c>
      <c r="E52" s="29">
        <f>(BW40+BZ40+CC40+CF40+CI40+CL40)/6</f>
        <v>0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3">
      <c r="B53" s="3" t="s">
        <v>207</v>
      </c>
      <c r="C53" s="24" t="s">
        <v>982</v>
      </c>
      <c r="D53" s="32">
        <f>E53/100*25</f>
        <v>0</v>
      </c>
      <c r="E53" s="29">
        <f>(BX40+CA40+CD40+CG40+CJ40+CM40)/6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3">
      <c r="B54" s="3" t="s">
        <v>208</v>
      </c>
      <c r="C54" s="24" t="s">
        <v>982</v>
      </c>
      <c r="D54" s="32">
        <f>E54/100*25</f>
        <v>0</v>
      </c>
      <c r="E54" s="29">
        <f>(BY40+CB40+CE40+CH40+CK40+CN40)/6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3">
      <c r="B55" s="24"/>
      <c r="C55" s="24"/>
      <c r="D55" s="30">
        <f>SUM(D52:D54)</f>
        <v>0</v>
      </c>
      <c r="E55" s="31">
        <f>SUM(E52:E54)</f>
        <v>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3">
      <c r="B56" s="24"/>
      <c r="C56" s="24"/>
      <c r="D56" s="103" t="s">
        <v>216</v>
      </c>
      <c r="E56" s="103"/>
      <c r="F56" s="87" t="s">
        <v>14</v>
      </c>
      <c r="G56" s="88"/>
      <c r="H56" s="91" t="s">
        <v>217</v>
      </c>
      <c r="I56" s="92"/>
      <c r="J56" s="86" t="s">
        <v>218</v>
      </c>
      <c r="K56" s="86"/>
      <c r="L56" s="86" t="s">
        <v>15</v>
      </c>
      <c r="M56" s="86"/>
    </row>
    <row r="57" spans="2:13" x14ac:dyDescent="0.3">
      <c r="B57" s="3" t="s">
        <v>205</v>
      </c>
      <c r="C57" s="24" t="s">
        <v>983</v>
      </c>
      <c r="D57" s="58">
        <f>E57/100*25</f>
        <v>0</v>
      </c>
      <c r="E57" s="29">
        <f>(CO40+CR40+CU40+CX40+DA40+DD40)/6</f>
        <v>0</v>
      </c>
      <c r="F57" s="58">
        <f>G57/100*25</f>
        <v>0</v>
      </c>
      <c r="G57" s="29">
        <f>(DG40+DJ40+DM40+DP40+DS40+DV40)/6</f>
        <v>0</v>
      </c>
      <c r="H57" s="58">
        <f>I57/100*25</f>
        <v>0</v>
      </c>
      <c r="I57" s="29">
        <f>(DY40+EB40+EE40+EH40+EK40+EN40)/6</f>
        <v>0</v>
      </c>
      <c r="J57" s="58">
        <f>K57/100*25</f>
        <v>0</v>
      </c>
      <c r="K57" s="29">
        <f>(EQ40+ET40+EW40+EZ40+FC40+FF40)/6</f>
        <v>0</v>
      </c>
      <c r="L57" s="58">
        <f>M57/100*25</f>
        <v>0</v>
      </c>
      <c r="M57" s="29">
        <f>(FI40+FL40+FO40+FR40+FU40+FX40)/6</f>
        <v>0</v>
      </c>
    </row>
    <row r="58" spans="2:13" x14ac:dyDescent="0.3">
      <c r="B58" s="3" t="s">
        <v>207</v>
      </c>
      <c r="C58" s="24" t="s">
        <v>983</v>
      </c>
      <c r="D58" s="58">
        <f>E58/100*25</f>
        <v>0</v>
      </c>
      <c r="E58" s="29">
        <f>(CP40+CS40+CV40+CY40+DB40+DE40)/6</f>
        <v>0</v>
      </c>
      <c r="F58" s="58">
        <f>G58/100*25</f>
        <v>0</v>
      </c>
      <c r="G58" s="29">
        <f>(DH40+DK40+DN40+DQ40+DT40+DW40)/6</f>
        <v>0</v>
      </c>
      <c r="H58" s="58">
        <f>I58/100*25</f>
        <v>0</v>
      </c>
      <c r="I58" s="29">
        <f>(DZ40+EC40+EF40+EI40+EL40+EO40)/6</f>
        <v>0</v>
      </c>
      <c r="J58" s="58">
        <f>K58/100*25</f>
        <v>0</v>
      </c>
      <c r="K58" s="29">
        <f>(ER40+EU40+EX40+FA40+FD40+FG40)/6</f>
        <v>0</v>
      </c>
      <c r="L58" s="58">
        <f>M58/100*25</f>
        <v>0</v>
      </c>
      <c r="M58" s="29">
        <f>(FJ40+FM40+FP40+FS40+FV40+FY40)/6</f>
        <v>0</v>
      </c>
    </row>
    <row r="59" spans="2:13" x14ac:dyDescent="0.3">
      <c r="B59" s="3" t="s">
        <v>208</v>
      </c>
      <c r="C59" s="24" t="s">
        <v>983</v>
      </c>
      <c r="D59" s="58">
        <f>E59/100*25</f>
        <v>0</v>
      </c>
      <c r="E59" s="29">
        <f>(CQ40+CT40+CW40+CZ40+DC40+DF40)/6</f>
        <v>0</v>
      </c>
      <c r="F59" s="58">
        <f>G59/100*25</f>
        <v>0</v>
      </c>
      <c r="G59" s="29">
        <f>(DI40+DL40+DO40+DR40+DU40+DX40)/6</f>
        <v>0</v>
      </c>
      <c r="H59" s="58">
        <f>I59/100*25</f>
        <v>0</v>
      </c>
      <c r="I59" s="29">
        <f>(EA40+ED40+EG40+EJ40+EM40+EP40)/6</f>
        <v>0</v>
      </c>
      <c r="J59" s="58">
        <f>K59/100*25</f>
        <v>0</v>
      </c>
      <c r="K59" s="29">
        <f>(ES40+EV40+EY40+FB40+FE40+FH40)/6</f>
        <v>0</v>
      </c>
      <c r="L59" s="58">
        <f>M59/100*25</f>
        <v>0</v>
      </c>
      <c r="M59" s="29">
        <f>(FK40+FN40+FQ40+FT40+FW40+FZ40)/6</f>
        <v>0</v>
      </c>
    </row>
    <row r="60" spans="2:13" x14ac:dyDescent="0.3">
      <c r="B60" s="24"/>
      <c r="C60" s="24"/>
      <c r="D60" s="30">
        <f t="shared" ref="D60:M60" si="13">SUM(D57:D59)</f>
        <v>0</v>
      </c>
      <c r="E60" s="30">
        <f t="shared" si="13"/>
        <v>0</v>
      </c>
      <c r="F60" s="30">
        <f t="shared" si="13"/>
        <v>0</v>
      </c>
      <c r="G60" s="31">
        <f t="shared" si="13"/>
        <v>0</v>
      </c>
      <c r="H60" s="30">
        <f t="shared" si="13"/>
        <v>0</v>
      </c>
      <c r="I60" s="30">
        <f t="shared" si="13"/>
        <v>0</v>
      </c>
      <c r="J60" s="30">
        <f t="shared" si="13"/>
        <v>0</v>
      </c>
      <c r="K60" s="30">
        <f t="shared" si="13"/>
        <v>0</v>
      </c>
      <c r="L60" s="30">
        <f t="shared" si="13"/>
        <v>0</v>
      </c>
      <c r="M60" s="30">
        <f t="shared" si="13"/>
        <v>0</v>
      </c>
    </row>
    <row r="61" spans="2:13" x14ac:dyDescent="0.3">
      <c r="B61" s="3" t="s">
        <v>205</v>
      </c>
      <c r="C61" s="24" t="s">
        <v>984</v>
      </c>
      <c r="D61" s="58">
        <f>E61/100*25</f>
        <v>0</v>
      </c>
      <c r="E61" s="29">
        <f>(GA40+GD40+GG40+GJ40+GM40+GP40)/6</f>
        <v>0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3">
      <c r="B62" s="3" t="s">
        <v>207</v>
      </c>
      <c r="C62" s="24" t="s">
        <v>984</v>
      </c>
      <c r="D62" s="58">
        <f>E62/100*25</f>
        <v>0</v>
      </c>
      <c r="E62" s="29">
        <f>(GB40+GE40+GH40+GK40+GN40+GQ40)/6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3">
      <c r="B63" s="3" t="s">
        <v>208</v>
      </c>
      <c r="C63" s="24" t="s">
        <v>984</v>
      </c>
      <c r="D63" s="58">
        <f>E63/100*25</f>
        <v>0</v>
      </c>
      <c r="E63" s="29">
        <f>(GC40+GF40+GI40+GL40+GO40+GR40)/6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3">
      <c r="B64" s="24"/>
      <c r="C64" s="24"/>
      <c r="D64" s="30">
        <f>SUM(D61:D63)</f>
        <v>0</v>
      </c>
      <c r="E64" s="31">
        <f>SUM(E61:E63)</f>
        <v>0</v>
      </c>
      <c r="F64" s="27"/>
      <c r="G64" s="27"/>
      <c r="H64" s="27"/>
      <c r="I64" s="27"/>
      <c r="J64" s="27"/>
      <c r="K64" s="27"/>
      <c r="L64" s="27"/>
      <c r="M64" s="2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0" zoomScaleNormal="100" workbookViewId="0">
      <selection activeCell="J16" sqref="J16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5" t="s">
        <v>213</v>
      </c>
      <c r="B1" s="12" t="s">
        <v>985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986</v>
      </c>
      <c r="B2" s="6"/>
      <c r="C2" s="6"/>
      <c r="D2" s="6"/>
      <c r="E2" s="6"/>
      <c r="F2" s="6"/>
      <c r="G2" s="6"/>
      <c r="H2" s="6"/>
      <c r="I2" s="6"/>
      <c r="J2" s="13"/>
      <c r="K2" s="13"/>
      <c r="L2" s="1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5" t="s">
        <v>2</v>
      </c>
      <c r="IS2" s="65"/>
    </row>
    <row r="3" spans="1:293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93" t="s">
        <v>3</v>
      </c>
      <c r="B4" s="93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6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7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8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9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93"/>
      <c r="B5" s="93"/>
      <c r="C5" s="74" t="s">
        <v>10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11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12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987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402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216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14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217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218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15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55" hidden="1" customHeight="1" x14ac:dyDescent="0.3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93"/>
      <c r="B11" s="93"/>
      <c r="C11" s="74" t="s">
        <v>988</v>
      </c>
      <c r="D11" s="74" t="s">
        <v>18</v>
      </c>
      <c r="E11" s="74" t="s">
        <v>19</v>
      </c>
      <c r="F11" s="74" t="s">
        <v>989</v>
      </c>
      <c r="G11" s="74" t="s">
        <v>21</v>
      </c>
      <c r="H11" s="74" t="s">
        <v>22</v>
      </c>
      <c r="I11" s="74" t="s">
        <v>990</v>
      </c>
      <c r="J11" s="74" t="s">
        <v>24</v>
      </c>
      <c r="K11" s="74" t="s">
        <v>25</v>
      </c>
      <c r="L11" s="74" t="s">
        <v>991</v>
      </c>
      <c r="M11" s="74" t="s">
        <v>24</v>
      </c>
      <c r="N11" s="74" t="s">
        <v>25</v>
      </c>
      <c r="O11" s="74" t="s">
        <v>992</v>
      </c>
      <c r="P11" s="74" t="s">
        <v>409</v>
      </c>
      <c r="Q11" s="74" t="s">
        <v>410</v>
      </c>
      <c r="R11" s="74" t="s">
        <v>993</v>
      </c>
      <c r="S11" s="74" t="s">
        <v>19</v>
      </c>
      <c r="T11" s="74" t="s">
        <v>27</v>
      </c>
      <c r="U11" s="74" t="s">
        <v>994</v>
      </c>
      <c r="V11" s="74" t="s">
        <v>19</v>
      </c>
      <c r="W11" s="74" t="s">
        <v>27</v>
      </c>
      <c r="X11" s="74" t="s">
        <v>995</v>
      </c>
      <c r="Y11" s="74"/>
      <c r="Z11" s="74"/>
      <c r="AA11" s="74" t="s">
        <v>996</v>
      </c>
      <c r="AB11" s="74"/>
      <c r="AC11" s="74"/>
      <c r="AD11" s="74" t="s">
        <v>997</v>
      </c>
      <c r="AE11" s="74"/>
      <c r="AF11" s="74"/>
      <c r="AG11" s="74" t="s">
        <v>998</v>
      </c>
      <c r="AH11" s="74"/>
      <c r="AI11" s="74"/>
      <c r="AJ11" s="74" t="s">
        <v>999</v>
      </c>
      <c r="AK11" s="74"/>
      <c r="AL11" s="74"/>
      <c r="AM11" s="74" t="s">
        <v>1000</v>
      </c>
      <c r="AN11" s="74"/>
      <c r="AO11" s="74"/>
      <c r="AP11" s="73" t="s">
        <v>1001</v>
      </c>
      <c r="AQ11" s="73"/>
      <c r="AR11" s="73"/>
      <c r="AS11" s="74" t="s">
        <v>1002</v>
      </c>
      <c r="AT11" s="74"/>
      <c r="AU11" s="74"/>
      <c r="AV11" s="74" t="s">
        <v>1003</v>
      </c>
      <c r="AW11" s="74"/>
      <c r="AX11" s="74"/>
      <c r="AY11" s="74" t="s">
        <v>1004</v>
      </c>
      <c r="AZ11" s="74"/>
      <c r="BA11" s="74"/>
      <c r="BB11" s="74" t="s">
        <v>1005</v>
      </c>
      <c r="BC11" s="74"/>
      <c r="BD11" s="74"/>
      <c r="BE11" s="74" t="s">
        <v>1006</v>
      </c>
      <c r="BF11" s="74"/>
      <c r="BG11" s="74"/>
      <c r="BH11" s="73" t="s">
        <v>1007</v>
      </c>
      <c r="BI11" s="73"/>
      <c r="BJ11" s="73"/>
      <c r="BK11" s="73" t="s">
        <v>1008</v>
      </c>
      <c r="BL11" s="73"/>
      <c r="BM11" s="73"/>
      <c r="BN11" s="74" t="s">
        <v>1009</v>
      </c>
      <c r="BO11" s="74"/>
      <c r="BP11" s="74"/>
      <c r="BQ11" s="74" t="s">
        <v>1010</v>
      </c>
      <c r="BR11" s="74"/>
      <c r="BS11" s="74"/>
      <c r="BT11" s="73" t="s">
        <v>1011</v>
      </c>
      <c r="BU11" s="73"/>
      <c r="BV11" s="73"/>
      <c r="BW11" s="74" t="s">
        <v>1012</v>
      </c>
      <c r="BX11" s="74"/>
      <c r="BY11" s="74"/>
      <c r="BZ11" s="74" t="s">
        <v>1013</v>
      </c>
      <c r="CA11" s="74"/>
      <c r="CB11" s="74"/>
      <c r="CC11" s="74" t="s">
        <v>1014</v>
      </c>
      <c r="CD11" s="74"/>
      <c r="CE11" s="74"/>
      <c r="CF11" s="74" t="s">
        <v>1015</v>
      </c>
      <c r="CG11" s="74"/>
      <c r="CH11" s="74"/>
      <c r="CI11" s="74" t="s">
        <v>1016</v>
      </c>
      <c r="CJ11" s="74"/>
      <c r="CK11" s="74"/>
      <c r="CL11" s="74" t="s">
        <v>1017</v>
      </c>
      <c r="CM11" s="74"/>
      <c r="CN11" s="74"/>
      <c r="CO11" s="74" t="s">
        <v>1018</v>
      </c>
      <c r="CP11" s="74"/>
      <c r="CQ11" s="74"/>
      <c r="CR11" s="74" t="s">
        <v>1019</v>
      </c>
      <c r="CS11" s="74"/>
      <c r="CT11" s="74"/>
      <c r="CU11" s="74" t="s">
        <v>1020</v>
      </c>
      <c r="CV11" s="74"/>
      <c r="CW11" s="74"/>
      <c r="CX11" s="74" t="s">
        <v>1021</v>
      </c>
      <c r="CY11" s="74"/>
      <c r="CZ11" s="74"/>
      <c r="DA11" s="74" t="s">
        <v>1022</v>
      </c>
      <c r="DB11" s="74"/>
      <c r="DC11" s="74"/>
      <c r="DD11" s="73" t="s">
        <v>1023</v>
      </c>
      <c r="DE11" s="73"/>
      <c r="DF11" s="73"/>
      <c r="DG11" s="73" t="s">
        <v>1024</v>
      </c>
      <c r="DH11" s="73"/>
      <c r="DI11" s="73"/>
      <c r="DJ11" s="73" t="s">
        <v>1025</v>
      </c>
      <c r="DK11" s="73"/>
      <c r="DL11" s="73"/>
      <c r="DM11" s="73" t="s">
        <v>1026</v>
      </c>
      <c r="DN11" s="73"/>
      <c r="DO11" s="73"/>
      <c r="DP11" s="73" t="s">
        <v>1027</v>
      </c>
      <c r="DQ11" s="73"/>
      <c r="DR11" s="73"/>
      <c r="DS11" s="73" t="s">
        <v>1028</v>
      </c>
      <c r="DT11" s="73"/>
      <c r="DU11" s="73"/>
      <c r="DV11" s="73" t="s">
        <v>1029</v>
      </c>
      <c r="DW11" s="73"/>
      <c r="DX11" s="73"/>
      <c r="DY11" s="73" t="s">
        <v>1030</v>
      </c>
      <c r="DZ11" s="73"/>
      <c r="EA11" s="73"/>
      <c r="EB11" s="73" t="s">
        <v>1031</v>
      </c>
      <c r="EC11" s="73"/>
      <c r="ED11" s="73"/>
      <c r="EE11" s="73" t="s">
        <v>1032</v>
      </c>
      <c r="EF11" s="73"/>
      <c r="EG11" s="73"/>
      <c r="EH11" s="73" t="s">
        <v>1033</v>
      </c>
      <c r="EI11" s="73"/>
      <c r="EJ11" s="73"/>
      <c r="EK11" s="73" t="s">
        <v>1034</v>
      </c>
      <c r="EL11" s="73"/>
      <c r="EM11" s="73"/>
      <c r="EN11" s="73" t="s">
        <v>1035</v>
      </c>
      <c r="EO11" s="73"/>
      <c r="EP11" s="73"/>
      <c r="EQ11" s="73" t="s">
        <v>1036</v>
      </c>
      <c r="ER11" s="73"/>
      <c r="ES11" s="73"/>
      <c r="ET11" s="73" t="s">
        <v>1037</v>
      </c>
      <c r="EU11" s="73"/>
      <c r="EV11" s="73"/>
      <c r="EW11" s="73" t="s">
        <v>1038</v>
      </c>
      <c r="EX11" s="73"/>
      <c r="EY11" s="73"/>
      <c r="EZ11" s="73" t="s">
        <v>1039</v>
      </c>
      <c r="FA11" s="73"/>
      <c r="FB11" s="73"/>
      <c r="FC11" s="73" t="s">
        <v>1040</v>
      </c>
      <c r="FD11" s="73"/>
      <c r="FE11" s="73"/>
      <c r="FF11" s="73" t="s">
        <v>1041</v>
      </c>
      <c r="FG11" s="73"/>
      <c r="FH11" s="73"/>
      <c r="FI11" s="73" t="s">
        <v>1042</v>
      </c>
      <c r="FJ11" s="73"/>
      <c r="FK11" s="73"/>
      <c r="FL11" s="73" t="s">
        <v>1043</v>
      </c>
      <c r="FM11" s="73"/>
      <c r="FN11" s="73"/>
      <c r="FO11" s="73" t="s">
        <v>1044</v>
      </c>
      <c r="FP11" s="73"/>
      <c r="FQ11" s="73"/>
      <c r="FR11" s="73" t="s">
        <v>1045</v>
      </c>
      <c r="FS11" s="73"/>
      <c r="FT11" s="73"/>
      <c r="FU11" s="73" t="s">
        <v>1046</v>
      </c>
      <c r="FV11" s="73"/>
      <c r="FW11" s="73"/>
      <c r="FX11" s="73" t="s">
        <v>1047</v>
      </c>
      <c r="FY11" s="73"/>
      <c r="FZ11" s="73"/>
      <c r="GA11" s="73" t="s">
        <v>1048</v>
      </c>
      <c r="GB11" s="73"/>
      <c r="GC11" s="73"/>
      <c r="GD11" s="73" t="s">
        <v>1049</v>
      </c>
      <c r="GE11" s="73"/>
      <c r="GF11" s="73"/>
      <c r="GG11" s="73" t="s">
        <v>1050</v>
      </c>
      <c r="GH11" s="73"/>
      <c r="GI11" s="73"/>
      <c r="GJ11" s="73" t="s">
        <v>1051</v>
      </c>
      <c r="GK11" s="73"/>
      <c r="GL11" s="73"/>
      <c r="GM11" s="73" t="s">
        <v>1052</v>
      </c>
      <c r="GN11" s="73"/>
      <c r="GO11" s="73"/>
      <c r="GP11" s="73" t="s">
        <v>1053</v>
      </c>
      <c r="GQ11" s="73"/>
      <c r="GR11" s="73"/>
      <c r="GS11" s="73" t="s">
        <v>1054</v>
      </c>
      <c r="GT11" s="73"/>
      <c r="GU11" s="73"/>
      <c r="GV11" s="73" t="s">
        <v>1055</v>
      </c>
      <c r="GW11" s="73"/>
      <c r="GX11" s="73"/>
      <c r="GY11" s="73" t="s">
        <v>1056</v>
      </c>
      <c r="GZ11" s="73"/>
      <c r="HA11" s="73"/>
      <c r="HB11" s="73" t="s">
        <v>1057</v>
      </c>
      <c r="HC11" s="73"/>
      <c r="HD11" s="73"/>
      <c r="HE11" s="73" t="s">
        <v>1058</v>
      </c>
      <c r="HF11" s="73"/>
      <c r="HG11" s="73"/>
      <c r="HH11" s="73" t="s">
        <v>1059</v>
      </c>
      <c r="HI11" s="73"/>
      <c r="HJ11" s="73"/>
      <c r="HK11" s="73" t="s">
        <v>1060</v>
      </c>
      <c r="HL11" s="73"/>
      <c r="HM11" s="73"/>
      <c r="HN11" s="73" t="s">
        <v>1061</v>
      </c>
      <c r="HO11" s="73"/>
      <c r="HP11" s="73"/>
      <c r="HQ11" s="73" t="s">
        <v>1062</v>
      </c>
      <c r="HR11" s="73"/>
      <c r="HS11" s="73"/>
      <c r="HT11" s="73" t="s">
        <v>1063</v>
      </c>
      <c r="HU11" s="73"/>
      <c r="HV11" s="73"/>
      <c r="HW11" s="73" t="s">
        <v>1064</v>
      </c>
      <c r="HX11" s="73"/>
      <c r="HY11" s="73"/>
      <c r="HZ11" s="73" t="s">
        <v>1065</v>
      </c>
      <c r="IA11" s="73"/>
      <c r="IB11" s="73"/>
      <c r="IC11" s="73" t="s">
        <v>1066</v>
      </c>
      <c r="ID11" s="73"/>
      <c r="IE11" s="73"/>
      <c r="IF11" s="73" t="s">
        <v>1067</v>
      </c>
      <c r="IG11" s="73"/>
      <c r="IH11" s="73"/>
      <c r="II11" s="73" t="s">
        <v>1068</v>
      </c>
      <c r="IJ11" s="73"/>
      <c r="IK11" s="73"/>
      <c r="IL11" s="73" t="s">
        <v>1069</v>
      </c>
      <c r="IM11" s="73"/>
      <c r="IN11" s="73"/>
      <c r="IO11" s="73" t="s">
        <v>1070</v>
      </c>
      <c r="IP11" s="73"/>
      <c r="IQ11" s="73"/>
      <c r="IR11" s="73" t="s">
        <v>1071</v>
      </c>
      <c r="IS11" s="73"/>
      <c r="IT11" s="73"/>
    </row>
    <row r="12" spans="1:293" ht="93" customHeight="1" x14ac:dyDescent="0.3">
      <c r="A12" s="93"/>
      <c r="B12" s="93"/>
      <c r="C12" s="75" t="s">
        <v>1072</v>
      </c>
      <c r="D12" s="75"/>
      <c r="E12" s="75"/>
      <c r="F12" s="75" t="s">
        <v>1073</v>
      </c>
      <c r="G12" s="75"/>
      <c r="H12" s="75"/>
      <c r="I12" s="75" t="s">
        <v>1074</v>
      </c>
      <c r="J12" s="75"/>
      <c r="K12" s="75"/>
      <c r="L12" s="75" t="s">
        <v>1075</v>
      </c>
      <c r="M12" s="75"/>
      <c r="N12" s="75"/>
      <c r="O12" s="75" t="s">
        <v>1076</v>
      </c>
      <c r="P12" s="75"/>
      <c r="Q12" s="75"/>
      <c r="R12" s="75" t="s">
        <v>1077</v>
      </c>
      <c r="S12" s="75"/>
      <c r="T12" s="75"/>
      <c r="U12" s="75" t="s">
        <v>1078</v>
      </c>
      <c r="V12" s="75"/>
      <c r="W12" s="75"/>
      <c r="X12" s="75" t="s">
        <v>1079</v>
      </c>
      <c r="Y12" s="75"/>
      <c r="Z12" s="75"/>
      <c r="AA12" s="75" t="s">
        <v>1080</v>
      </c>
      <c r="AB12" s="75"/>
      <c r="AC12" s="75"/>
      <c r="AD12" s="75" t="s">
        <v>1081</v>
      </c>
      <c r="AE12" s="75"/>
      <c r="AF12" s="75"/>
      <c r="AG12" s="75" t="s">
        <v>1082</v>
      </c>
      <c r="AH12" s="75"/>
      <c r="AI12" s="75"/>
      <c r="AJ12" s="75" t="s">
        <v>1083</v>
      </c>
      <c r="AK12" s="75"/>
      <c r="AL12" s="75"/>
      <c r="AM12" s="75" t="s">
        <v>1084</v>
      </c>
      <c r="AN12" s="75"/>
      <c r="AO12" s="75"/>
      <c r="AP12" s="75" t="s">
        <v>1085</v>
      </c>
      <c r="AQ12" s="75"/>
      <c r="AR12" s="75"/>
      <c r="AS12" s="75" t="s">
        <v>1086</v>
      </c>
      <c r="AT12" s="75"/>
      <c r="AU12" s="75"/>
      <c r="AV12" s="75" t="s">
        <v>1087</v>
      </c>
      <c r="AW12" s="75"/>
      <c r="AX12" s="75"/>
      <c r="AY12" s="75" t="s">
        <v>1088</v>
      </c>
      <c r="AZ12" s="75"/>
      <c r="BA12" s="75"/>
      <c r="BB12" s="75" t="s">
        <v>1089</v>
      </c>
      <c r="BC12" s="75"/>
      <c r="BD12" s="75"/>
      <c r="BE12" s="75" t="s">
        <v>1090</v>
      </c>
      <c r="BF12" s="75"/>
      <c r="BG12" s="75"/>
      <c r="BH12" s="75" t="s">
        <v>1091</v>
      </c>
      <c r="BI12" s="75"/>
      <c r="BJ12" s="75"/>
      <c r="BK12" s="75" t="s">
        <v>1092</v>
      </c>
      <c r="BL12" s="75"/>
      <c r="BM12" s="75"/>
      <c r="BN12" s="75" t="s">
        <v>1093</v>
      </c>
      <c r="BO12" s="75"/>
      <c r="BP12" s="75"/>
      <c r="BQ12" s="75" t="s">
        <v>1094</v>
      </c>
      <c r="BR12" s="75"/>
      <c r="BS12" s="75"/>
      <c r="BT12" s="75" t="s">
        <v>1095</v>
      </c>
      <c r="BU12" s="75"/>
      <c r="BV12" s="75"/>
      <c r="BW12" s="75" t="s">
        <v>1096</v>
      </c>
      <c r="BX12" s="75"/>
      <c r="BY12" s="75"/>
      <c r="BZ12" s="75" t="s">
        <v>1097</v>
      </c>
      <c r="CA12" s="75"/>
      <c r="CB12" s="75"/>
      <c r="CC12" s="75" t="s">
        <v>1098</v>
      </c>
      <c r="CD12" s="75"/>
      <c r="CE12" s="75"/>
      <c r="CF12" s="75" t="s">
        <v>1099</v>
      </c>
      <c r="CG12" s="75"/>
      <c r="CH12" s="75"/>
      <c r="CI12" s="75" t="s">
        <v>1100</v>
      </c>
      <c r="CJ12" s="75"/>
      <c r="CK12" s="75"/>
      <c r="CL12" s="75" t="s">
        <v>1101</v>
      </c>
      <c r="CM12" s="75"/>
      <c r="CN12" s="75"/>
      <c r="CO12" s="75" t="s">
        <v>1102</v>
      </c>
      <c r="CP12" s="75"/>
      <c r="CQ12" s="75"/>
      <c r="CR12" s="75" t="s">
        <v>1103</v>
      </c>
      <c r="CS12" s="75"/>
      <c r="CT12" s="75"/>
      <c r="CU12" s="75" t="s">
        <v>1104</v>
      </c>
      <c r="CV12" s="75"/>
      <c r="CW12" s="75"/>
      <c r="CX12" s="75" t="s">
        <v>1105</v>
      </c>
      <c r="CY12" s="75"/>
      <c r="CZ12" s="75"/>
      <c r="DA12" s="75" t="s">
        <v>1106</v>
      </c>
      <c r="DB12" s="75"/>
      <c r="DC12" s="75"/>
      <c r="DD12" s="75" t="s">
        <v>1107</v>
      </c>
      <c r="DE12" s="75"/>
      <c r="DF12" s="75"/>
      <c r="DG12" s="75" t="s">
        <v>1108</v>
      </c>
      <c r="DH12" s="75"/>
      <c r="DI12" s="75"/>
      <c r="DJ12" s="101" t="s">
        <v>1109</v>
      </c>
      <c r="DK12" s="101"/>
      <c r="DL12" s="101"/>
      <c r="DM12" s="101" t="s">
        <v>1110</v>
      </c>
      <c r="DN12" s="101"/>
      <c r="DO12" s="101"/>
      <c r="DP12" s="101" t="s">
        <v>1111</v>
      </c>
      <c r="DQ12" s="101"/>
      <c r="DR12" s="101"/>
      <c r="DS12" s="101" t="s">
        <v>1112</v>
      </c>
      <c r="DT12" s="101"/>
      <c r="DU12" s="101"/>
      <c r="DV12" s="101" t="s">
        <v>1113</v>
      </c>
      <c r="DW12" s="101"/>
      <c r="DX12" s="101"/>
      <c r="DY12" s="75" t="s">
        <v>1114</v>
      </c>
      <c r="DZ12" s="75"/>
      <c r="EA12" s="75"/>
      <c r="EB12" s="75" t="s">
        <v>1115</v>
      </c>
      <c r="EC12" s="75"/>
      <c r="ED12" s="75"/>
      <c r="EE12" s="75" t="s">
        <v>1116</v>
      </c>
      <c r="EF12" s="75"/>
      <c r="EG12" s="75"/>
      <c r="EH12" s="75" t="s">
        <v>1117</v>
      </c>
      <c r="EI12" s="75"/>
      <c r="EJ12" s="75"/>
      <c r="EK12" s="75" t="s">
        <v>1118</v>
      </c>
      <c r="EL12" s="75"/>
      <c r="EM12" s="75"/>
      <c r="EN12" s="75" t="s">
        <v>1119</v>
      </c>
      <c r="EO12" s="75"/>
      <c r="EP12" s="75"/>
      <c r="EQ12" s="75" t="s">
        <v>1120</v>
      </c>
      <c r="ER12" s="75"/>
      <c r="ES12" s="75"/>
      <c r="ET12" s="75" t="s">
        <v>1121</v>
      </c>
      <c r="EU12" s="75"/>
      <c r="EV12" s="75"/>
      <c r="EW12" s="75" t="s">
        <v>1122</v>
      </c>
      <c r="EX12" s="75"/>
      <c r="EY12" s="75"/>
      <c r="EZ12" s="75" t="s">
        <v>1123</v>
      </c>
      <c r="FA12" s="75"/>
      <c r="FB12" s="75"/>
      <c r="FC12" s="75" t="s">
        <v>1124</v>
      </c>
      <c r="FD12" s="75"/>
      <c r="FE12" s="75"/>
      <c r="FF12" s="75" t="s">
        <v>1125</v>
      </c>
      <c r="FG12" s="75"/>
      <c r="FH12" s="75"/>
      <c r="FI12" s="75" t="s">
        <v>1126</v>
      </c>
      <c r="FJ12" s="75"/>
      <c r="FK12" s="75"/>
      <c r="FL12" s="75" t="s">
        <v>1127</v>
      </c>
      <c r="FM12" s="75"/>
      <c r="FN12" s="75"/>
      <c r="FO12" s="75" t="s">
        <v>1128</v>
      </c>
      <c r="FP12" s="75"/>
      <c r="FQ12" s="75"/>
      <c r="FR12" s="75" t="s">
        <v>1129</v>
      </c>
      <c r="FS12" s="75"/>
      <c r="FT12" s="75"/>
      <c r="FU12" s="75" t="s">
        <v>1130</v>
      </c>
      <c r="FV12" s="75"/>
      <c r="FW12" s="75"/>
      <c r="FX12" s="75" t="s">
        <v>1131</v>
      </c>
      <c r="FY12" s="75"/>
      <c r="FZ12" s="75"/>
      <c r="GA12" s="101" t="s">
        <v>1132</v>
      </c>
      <c r="GB12" s="101"/>
      <c r="GC12" s="101"/>
      <c r="GD12" s="75" t="s">
        <v>1133</v>
      </c>
      <c r="GE12" s="75"/>
      <c r="GF12" s="75"/>
      <c r="GG12" s="101" t="s">
        <v>1134</v>
      </c>
      <c r="GH12" s="101"/>
      <c r="GI12" s="101"/>
      <c r="GJ12" s="101" t="s">
        <v>1135</v>
      </c>
      <c r="GK12" s="101"/>
      <c r="GL12" s="101"/>
      <c r="GM12" s="101" t="s">
        <v>1136</v>
      </c>
      <c r="GN12" s="101"/>
      <c r="GO12" s="101"/>
      <c r="GP12" s="101" t="s">
        <v>1137</v>
      </c>
      <c r="GQ12" s="101"/>
      <c r="GR12" s="101"/>
      <c r="GS12" s="101" t="s">
        <v>1138</v>
      </c>
      <c r="GT12" s="101"/>
      <c r="GU12" s="101"/>
      <c r="GV12" s="101" t="s">
        <v>1139</v>
      </c>
      <c r="GW12" s="101"/>
      <c r="GX12" s="101"/>
      <c r="GY12" s="101" t="s">
        <v>1140</v>
      </c>
      <c r="GZ12" s="101"/>
      <c r="HA12" s="101"/>
      <c r="HB12" s="75" t="s">
        <v>1141</v>
      </c>
      <c r="HC12" s="75"/>
      <c r="HD12" s="75"/>
      <c r="HE12" s="75" t="s">
        <v>1142</v>
      </c>
      <c r="HF12" s="75"/>
      <c r="HG12" s="75"/>
      <c r="HH12" s="75" t="s">
        <v>1143</v>
      </c>
      <c r="HI12" s="75"/>
      <c r="HJ12" s="75"/>
      <c r="HK12" s="75" t="s">
        <v>1144</v>
      </c>
      <c r="HL12" s="75"/>
      <c r="HM12" s="75"/>
      <c r="HN12" s="75" t="s">
        <v>1145</v>
      </c>
      <c r="HO12" s="75"/>
      <c r="HP12" s="75"/>
      <c r="HQ12" s="75" t="s">
        <v>1146</v>
      </c>
      <c r="HR12" s="75"/>
      <c r="HS12" s="75"/>
      <c r="HT12" s="75" t="s">
        <v>1147</v>
      </c>
      <c r="HU12" s="75"/>
      <c r="HV12" s="75"/>
      <c r="HW12" s="75" t="s">
        <v>1148</v>
      </c>
      <c r="HX12" s="75"/>
      <c r="HY12" s="75"/>
      <c r="HZ12" s="75" t="s">
        <v>1149</v>
      </c>
      <c r="IA12" s="75"/>
      <c r="IB12" s="75"/>
      <c r="IC12" s="75" t="s">
        <v>1150</v>
      </c>
      <c r="ID12" s="75"/>
      <c r="IE12" s="75"/>
      <c r="IF12" s="75" t="s">
        <v>1151</v>
      </c>
      <c r="IG12" s="75"/>
      <c r="IH12" s="75"/>
      <c r="II12" s="75" t="s">
        <v>1152</v>
      </c>
      <c r="IJ12" s="75"/>
      <c r="IK12" s="75"/>
      <c r="IL12" s="75" t="s">
        <v>1153</v>
      </c>
      <c r="IM12" s="75"/>
      <c r="IN12" s="75"/>
      <c r="IO12" s="75" t="s">
        <v>1154</v>
      </c>
      <c r="IP12" s="75"/>
      <c r="IQ12" s="75"/>
      <c r="IR12" s="75" t="s">
        <v>1155</v>
      </c>
      <c r="IS12" s="75"/>
      <c r="IT12" s="75"/>
    </row>
    <row r="13" spans="1:293" ht="82.5" customHeight="1" x14ac:dyDescent="0.3">
      <c r="A13" s="93"/>
      <c r="B13" s="93"/>
      <c r="C13" s="52" t="s">
        <v>110</v>
      </c>
      <c r="D13" s="52" t="s">
        <v>1156</v>
      </c>
      <c r="E13" s="52" t="s">
        <v>1157</v>
      </c>
      <c r="F13" s="52" t="s">
        <v>1158</v>
      </c>
      <c r="G13" s="52" t="s">
        <v>1159</v>
      </c>
      <c r="H13" s="52" t="s">
        <v>806</v>
      </c>
      <c r="I13" s="52" t="s">
        <v>1160</v>
      </c>
      <c r="J13" s="52" t="s">
        <v>1161</v>
      </c>
      <c r="K13" s="52" t="s">
        <v>1162</v>
      </c>
      <c r="L13" s="52" t="s">
        <v>363</v>
      </c>
      <c r="M13" s="52" t="s">
        <v>1163</v>
      </c>
      <c r="N13" s="52" t="s">
        <v>1164</v>
      </c>
      <c r="O13" s="52" t="s">
        <v>1165</v>
      </c>
      <c r="P13" s="52" t="s">
        <v>1166</v>
      </c>
      <c r="Q13" s="52" t="s">
        <v>1167</v>
      </c>
      <c r="R13" s="52" t="s">
        <v>1168</v>
      </c>
      <c r="S13" s="52" t="s">
        <v>1169</v>
      </c>
      <c r="T13" s="52" t="s">
        <v>1170</v>
      </c>
      <c r="U13" s="52" t="s">
        <v>1171</v>
      </c>
      <c r="V13" s="52" t="s">
        <v>1172</v>
      </c>
      <c r="W13" s="52" t="s">
        <v>1173</v>
      </c>
      <c r="X13" s="52" t="s">
        <v>1174</v>
      </c>
      <c r="Y13" s="52" t="s">
        <v>1175</v>
      </c>
      <c r="Z13" s="52" t="s">
        <v>1176</v>
      </c>
      <c r="AA13" s="52" t="s">
        <v>818</v>
      </c>
      <c r="AB13" s="52" t="s">
        <v>592</v>
      </c>
      <c r="AC13" s="52" t="s">
        <v>819</v>
      </c>
      <c r="AD13" s="52" t="s">
        <v>1177</v>
      </c>
      <c r="AE13" s="52" t="s">
        <v>1178</v>
      </c>
      <c r="AF13" s="52" t="s">
        <v>1179</v>
      </c>
      <c r="AG13" s="52" t="s">
        <v>1180</v>
      </c>
      <c r="AH13" s="52" t="s">
        <v>1181</v>
      </c>
      <c r="AI13" s="52" t="s">
        <v>1182</v>
      </c>
      <c r="AJ13" s="52" t="s">
        <v>1183</v>
      </c>
      <c r="AK13" s="52" t="s">
        <v>827</v>
      </c>
      <c r="AL13" s="52" t="s">
        <v>1184</v>
      </c>
      <c r="AM13" s="52" t="s">
        <v>1185</v>
      </c>
      <c r="AN13" s="52" t="s">
        <v>1186</v>
      </c>
      <c r="AO13" s="52" t="s">
        <v>1187</v>
      </c>
      <c r="AP13" s="52" t="s">
        <v>1188</v>
      </c>
      <c r="AQ13" s="52" t="s">
        <v>1189</v>
      </c>
      <c r="AR13" s="52" t="s">
        <v>1190</v>
      </c>
      <c r="AS13" s="52" t="s">
        <v>164</v>
      </c>
      <c r="AT13" s="52" t="s">
        <v>565</v>
      </c>
      <c r="AU13" s="52" t="s">
        <v>1191</v>
      </c>
      <c r="AV13" s="52" t="s">
        <v>1192</v>
      </c>
      <c r="AW13" s="52" t="s">
        <v>1193</v>
      </c>
      <c r="AX13" s="52" t="s">
        <v>1194</v>
      </c>
      <c r="AY13" s="52" t="s">
        <v>316</v>
      </c>
      <c r="AZ13" s="52" t="s">
        <v>1195</v>
      </c>
      <c r="BA13" s="52" t="s">
        <v>1196</v>
      </c>
      <c r="BB13" s="52" t="s">
        <v>1197</v>
      </c>
      <c r="BC13" s="52" t="s">
        <v>1198</v>
      </c>
      <c r="BD13" s="52" t="s">
        <v>1199</v>
      </c>
      <c r="BE13" s="52" t="s">
        <v>1200</v>
      </c>
      <c r="BF13" s="52" t="s">
        <v>1201</v>
      </c>
      <c r="BG13" s="52" t="s">
        <v>1202</v>
      </c>
      <c r="BH13" s="52" t="s">
        <v>1203</v>
      </c>
      <c r="BI13" s="52" t="s">
        <v>1204</v>
      </c>
      <c r="BJ13" s="52" t="s">
        <v>1205</v>
      </c>
      <c r="BK13" s="52" t="s">
        <v>1206</v>
      </c>
      <c r="BL13" s="52" t="s">
        <v>1207</v>
      </c>
      <c r="BM13" s="52" t="s">
        <v>1208</v>
      </c>
      <c r="BN13" s="52" t="s">
        <v>1209</v>
      </c>
      <c r="BO13" s="52" t="s">
        <v>1210</v>
      </c>
      <c r="BP13" s="52" t="s">
        <v>1211</v>
      </c>
      <c r="BQ13" s="52" t="s">
        <v>1212</v>
      </c>
      <c r="BR13" s="52" t="s">
        <v>1213</v>
      </c>
      <c r="BS13" s="52" t="s">
        <v>1214</v>
      </c>
      <c r="BT13" s="52" t="s">
        <v>1215</v>
      </c>
      <c r="BU13" s="52" t="s">
        <v>1216</v>
      </c>
      <c r="BV13" s="52" t="s">
        <v>1217</v>
      </c>
      <c r="BW13" s="52" t="s">
        <v>1218</v>
      </c>
      <c r="BX13" s="52" t="s">
        <v>1219</v>
      </c>
      <c r="BY13" s="52" t="s">
        <v>1220</v>
      </c>
      <c r="BZ13" s="52" t="s">
        <v>1097</v>
      </c>
      <c r="CA13" s="52" t="s">
        <v>1221</v>
      </c>
      <c r="CB13" s="52" t="s">
        <v>1222</v>
      </c>
      <c r="CC13" s="52" t="s">
        <v>1223</v>
      </c>
      <c r="CD13" s="52" t="s">
        <v>1224</v>
      </c>
      <c r="CE13" s="52" t="s">
        <v>1225</v>
      </c>
      <c r="CF13" s="52" t="s">
        <v>1226</v>
      </c>
      <c r="CG13" s="52" t="s">
        <v>1227</v>
      </c>
      <c r="CH13" s="52" t="s">
        <v>1228</v>
      </c>
      <c r="CI13" s="52" t="s">
        <v>1229</v>
      </c>
      <c r="CJ13" s="52" t="s">
        <v>1230</v>
      </c>
      <c r="CK13" s="52" t="s">
        <v>1231</v>
      </c>
      <c r="CL13" s="52" t="s">
        <v>852</v>
      </c>
      <c r="CM13" s="52" t="s">
        <v>853</v>
      </c>
      <c r="CN13" s="52" t="s">
        <v>1232</v>
      </c>
      <c r="CO13" s="52" t="s">
        <v>1233</v>
      </c>
      <c r="CP13" s="52" t="s">
        <v>1234</v>
      </c>
      <c r="CQ13" s="52" t="s">
        <v>1235</v>
      </c>
      <c r="CR13" s="52" t="s">
        <v>1236</v>
      </c>
      <c r="CS13" s="52" t="s">
        <v>1237</v>
      </c>
      <c r="CT13" s="52" t="s">
        <v>1238</v>
      </c>
      <c r="CU13" s="52" t="s">
        <v>1239</v>
      </c>
      <c r="CV13" s="52" t="s">
        <v>1240</v>
      </c>
      <c r="CW13" s="52" t="s">
        <v>1241</v>
      </c>
      <c r="CX13" s="52" t="s">
        <v>1242</v>
      </c>
      <c r="CY13" s="52" t="s">
        <v>1243</v>
      </c>
      <c r="CZ13" s="52" t="s">
        <v>862</v>
      </c>
      <c r="DA13" s="52" t="s">
        <v>1244</v>
      </c>
      <c r="DB13" s="52" t="s">
        <v>1245</v>
      </c>
      <c r="DC13" s="52" t="s">
        <v>1246</v>
      </c>
      <c r="DD13" s="52" t="s">
        <v>1247</v>
      </c>
      <c r="DE13" s="52" t="s">
        <v>1248</v>
      </c>
      <c r="DF13" s="52" t="s">
        <v>1249</v>
      </c>
      <c r="DG13" s="52" t="s">
        <v>1250</v>
      </c>
      <c r="DH13" s="52" t="s">
        <v>1251</v>
      </c>
      <c r="DI13" s="52" t="s">
        <v>1252</v>
      </c>
      <c r="DJ13" s="57" t="s">
        <v>570</v>
      </c>
      <c r="DK13" s="52" t="s">
        <v>1253</v>
      </c>
      <c r="DL13" s="57" t="s">
        <v>1254</v>
      </c>
      <c r="DM13" s="57" t="s">
        <v>1255</v>
      </c>
      <c r="DN13" s="52" t="s">
        <v>1256</v>
      </c>
      <c r="DO13" s="57" t="s">
        <v>1257</v>
      </c>
      <c r="DP13" s="57" t="s">
        <v>1258</v>
      </c>
      <c r="DQ13" s="52" t="s">
        <v>1259</v>
      </c>
      <c r="DR13" s="57" t="s">
        <v>1260</v>
      </c>
      <c r="DS13" s="57" t="s">
        <v>1261</v>
      </c>
      <c r="DT13" s="52" t="s">
        <v>1262</v>
      </c>
      <c r="DU13" s="57" t="s">
        <v>1263</v>
      </c>
      <c r="DV13" s="57" t="s">
        <v>1264</v>
      </c>
      <c r="DW13" s="52" t="s">
        <v>1265</v>
      </c>
      <c r="DX13" s="57" t="s">
        <v>1266</v>
      </c>
      <c r="DY13" s="52" t="s">
        <v>1267</v>
      </c>
      <c r="DZ13" s="52" t="s">
        <v>1268</v>
      </c>
      <c r="EA13" s="52" t="s">
        <v>1269</v>
      </c>
      <c r="EB13" s="52" t="s">
        <v>1270</v>
      </c>
      <c r="EC13" s="52" t="s">
        <v>1271</v>
      </c>
      <c r="ED13" s="52" t="s">
        <v>1272</v>
      </c>
      <c r="EE13" s="52" t="s">
        <v>1273</v>
      </c>
      <c r="EF13" s="52" t="s">
        <v>1274</v>
      </c>
      <c r="EG13" s="52" t="s">
        <v>1275</v>
      </c>
      <c r="EH13" s="52" t="s">
        <v>1276</v>
      </c>
      <c r="EI13" s="52" t="s">
        <v>1277</v>
      </c>
      <c r="EJ13" s="52" t="s">
        <v>1278</v>
      </c>
      <c r="EK13" s="52" t="s">
        <v>1279</v>
      </c>
      <c r="EL13" s="52" t="s">
        <v>1280</v>
      </c>
      <c r="EM13" s="52" t="s">
        <v>1281</v>
      </c>
      <c r="EN13" s="52" t="s">
        <v>1282</v>
      </c>
      <c r="EO13" s="52" t="s">
        <v>1283</v>
      </c>
      <c r="EP13" s="52" t="s">
        <v>1284</v>
      </c>
      <c r="EQ13" s="52" t="s">
        <v>1285</v>
      </c>
      <c r="ER13" s="52" t="s">
        <v>1286</v>
      </c>
      <c r="ES13" s="52" t="s">
        <v>1287</v>
      </c>
      <c r="ET13" s="52" t="s">
        <v>1288</v>
      </c>
      <c r="EU13" s="52" t="s">
        <v>1289</v>
      </c>
      <c r="EV13" s="52" t="s">
        <v>1290</v>
      </c>
      <c r="EW13" s="52" t="s">
        <v>1288</v>
      </c>
      <c r="EX13" s="52" t="s">
        <v>1289</v>
      </c>
      <c r="EY13" s="52" t="s">
        <v>1291</v>
      </c>
      <c r="EZ13" s="52" t="s">
        <v>818</v>
      </c>
      <c r="FA13" s="52" t="s">
        <v>1292</v>
      </c>
      <c r="FB13" s="52" t="s">
        <v>1293</v>
      </c>
      <c r="FC13" s="52" t="s">
        <v>1294</v>
      </c>
      <c r="FD13" s="52" t="s">
        <v>1295</v>
      </c>
      <c r="FE13" s="52" t="s">
        <v>1296</v>
      </c>
      <c r="FF13" s="52" t="s">
        <v>1297</v>
      </c>
      <c r="FG13" s="52" t="s">
        <v>1298</v>
      </c>
      <c r="FH13" s="52" t="s">
        <v>1299</v>
      </c>
      <c r="FI13" s="52" t="s">
        <v>104</v>
      </c>
      <c r="FJ13" s="52" t="s">
        <v>105</v>
      </c>
      <c r="FK13" s="52" t="s">
        <v>338</v>
      </c>
      <c r="FL13" s="52" t="s">
        <v>1300</v>
      </c>
      <c r="FM13" s="52" t="s">
        <v>1301</v>
      </c>
      <c r="FN13" s="52" t="s">
        <v>1302</v>
      </c>
      <c r="FO13" s="52" t="s">
        <v>1303</v>
      </c>
      <c r="FP13" s="52" t="s">
        <v>1304</v>
      </c>
      <c r="FQ13" s="52" t="s">
        <v>1305</v>
      </c>
      <c r="FR13" s="52" t="s">
        <v>1306</v>
      </c>
      <c r="FS13" s="52" t="s">
        <v>1307</v>
      </c>
      <c r="FT13" s="52" t="s">
        <v>1308</v>
      </c>
      <c r="FU13" s="52" t="s">
        <v>1309</v>
      </c>
      <c r="FV13" s="52" t="s">
        <v>1310</v>
      </c>
      <c r="FW13" s="52" t="s">
        <v>1311</v>
      </c>
      <c r="FX13" s="52" t="s">
        <v>1312</v>
      </c>
      <c r="FY13" s="52" t="s">
        <v>1313</v>
      </c>
      <c r="FZ13" s="52" t="s">
        <v>1314</v>
      </c>
      <c r="GA13" s="57" t="s">
        <v>1315</v>
      </c>
      <c r="GB13" s="52" t="s">
        <v>1316</v>
      </c>
      <c r="GC13" s="57" t="s">
        <v>1317</v>
      </c>
      <c r="GD13" s="52" t="s">
        <v>1318</v>
      </c>
      <c r="GE13" s="52" t="s">
        <v>1319</v>
      </c>
      <c r="GF13" s="52" t="s">
        <v>1320</v>
      </c>
      <c r="GG13" s="57" t="s">
        <v>199</v>
      </c>
      <c r="GH13" s="52" t="s">
        <v>1321</v>
      </c>
      <c r="GI13" s="57" t="s">
        <v>1322</v>
      </c>
      <c r="GJ13" s="57" t="s">
        <v>1323</v>
      </c>
      <c r="GK13" s="52" t="s">
        <v>1324</v>
      </c>
      <c r="GL13" s="57" t="s">
        <v>1325</v>
      </c>
      <c r="GM13" s="57" t="s">
        <v>834</v>
      </c>
      <c r="GN13" s="52" t="s">
        <v>364</v>
      </c>
      <c r="GO13" s="57" t="s">
        <v>1296</v>
      </c>
      <c r="GP13" s="57" t="s">
        <v>1326</v>
      </c>
      <c r="GQ13" s="52" t="s">
        <v>1327</v>
      </c>
      <c r="GR13" s="57" t="s">
        <v>1328</v>
      </c>
      <c r="GS13" s="57" t="s">
        <v>1329</v>
      </c>
      <c r="GT13" s="52" t="s">
        <v>1330</v>
      </c>
      <c r="GU13" s="57" t="s">
        <v>1331</v>
      </c>
      <c r="GV13" s="57" t="s">
        <v>1332</v>
      </c>
      <c r="GW13" s="52" t="s">
        <v>1333</v>
      </c>
      <c r="GX13" s="57" t="s">
        <v>1334</v>
      </c>
      <c r="GY13" s="57" t="s">
        <v>1335</v>
      </c>
      <c r="GZ13" s="52" t="s">
        <v>1336</v>
      </c>
      <c r="HA13" s="57" t="s">
        <v>1337</v>
      </c>
      <c r="HB13" s="52" t="s">
        <v>1338</v>
      </c>
      <c r="HC13" s="52" t="s">
        <v>1339</v>
      </c>
      <c r="HD13" s="52" t="s">
        <v>1340</v>
      </c>
      <c r="HE13" s="52" t="s">
        <v>164</v>
      </c>
      <c r="HF13" s="52" t="s">
        <v>565</v>
      </c>
      <c r="HG13" s="52" t="s">
        <v>566</v>
      </c>
      <c r="HH13" s="52" t="s">
        <v>115</v>
      </c>
      <c r="HI13" s="52" t="s">
        <v>116</v>
      </c>
      <c r="HJ13" s="52" t="s">
        <v>155</v>
      </c>
      <c r="HK13" s="52" t="s">
        <v>1341</v>
      </c>
      <c r="HL13" s="52" t="s">
        <v>1342</v>
      </c>
      <c r="HM13" s="52" t="s">
        <v>1343</v>
      </c>
      <c r="HN13" s="52" t="s">
        <v>1344</v>
      </c>
      <c r="HO13" s="52" t="s">
        <v>1345</v>
      </c>
      <c r="HP13" s="52" t="s">
        <v>1346</v>
      </c>
      <c r="HQ13" s="52" t="s">
        <v>1347</v>
      </c>
      <c r="HR13" s="52" t="s">
        <v>1348</v>
      </c>
      <c r="HS13" s="52" t="s">
        <v>1349</v>
      </c>
      <c r="HT13" s="52" t="s">
        <v>1350</v>
      </c>
      <c r="HU13" s="52" t="s">
        <v>1351</v>
      </c>
      <c r="HV13" s="52" t="s">
        <v>1352</v>
      </c>
      <c r="HW13" s="52" t="s">
        <v>1353</v>
      </c>
      <c r="HX13" s="52" t="s">
        <v>1354</v>
      </c>
      <c r="HY13" s="52" t="s">
        <v>1355</v>
      </c>
      <c r="HZ13" s="52" t="s">
        <v>1356</v>
      </c>
      <c r="IA13" s="52" t="s">
        <v>1357</v>
      </c>
      <c r="IB13" s="52" t="s">
        <v>1358</v>
      </c>
      <c r="IC13" s="52" t="s">
        <v>1359</v>
      </c>
      <c r="ID13" s="52" t="s">
        <v>1360</v>
      </c>
      <c r="IE13" s="52" t="s">
        <v>1361</v>
      </c>
      <c r="IF13" s="52" t="s">
        <v>1362</v>
      </c>
      <c r="IG13" s="52" t="s">
        <v>1363</v>
      </c>
      <c r="IH13" s="52" t="s">
        <v>1364</v>
      </c>
      <c r="II13" s="52" t="s">
        <v>347</v>
      </c>
      <c r="IJ13" s="52" t="s">
        <v>348</v>
      </c>
      <c r="IK13" s="52" t="s">
        <v>349</v>
      </c>
      <c r="IL13" s="52" t="s">
        <v>1365</v>
      </c>
      <c r="IM13" s="52" t="s">
        <v>1366</v>
      </c>
      <c r="IN13" s="52" t="s">
        <v>1367</v>
      </c>
      <c r="IO13" s="52" t="s">
        <v>1368</v>
      </c>
      <c r="IP13" s="52" t="s">
        <v>1369</v>
      </c>
      <c r="IQ13" s="52" t="s">
        <v>1370</v>
      </c>
      <c r="IR13" s="52" t="s">
        <v>1371</v>
      </c>
      <c r="IS13" s="52" t="s">
        <v>1372</v>
      </c>
      <c r="IT13" s="52" t="s">
        <v>1373</v>
      </c>
    </row>
    <row r="14" spans="1:293" ht="15.45" x14ac:dyDescent="0.35">
      <c r="A14" s="2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</row>
    <row r="15" spans="1:293" ht="15.45" x14ac:dyDescent="0.35">
      <c r="A15" s="2">
        <v>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</row>
    <row r="16" spans="1:293" ht="15.45" x14ac:dyDescent="0.35">
      <c r="A16" s="2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</row>
    <row r="17" spans="1:293" ht="15.45" x14ac:dyDescent="0.35">
      <c r="A17" s="2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</row>
    <row r="18" spans="1:293" ht="15.45" x14ac:dyDescent="0.35">
      <c r="A18" s="2">
        <v>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</row>
    <row r="19" spans="1:293" ht="15.45" x14ac:dyDescent="0.35">
      <c r="A19" s="2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</row>
    <row r="20" spans="1:293" ht="15.45" x14ac:dyDescent="0.35">
      <c r="A20" s="2">
        <v>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</row>
    <row r="21" spans="1:293" ht="14.55" x14ac:dyDescent="0.35">
      <c r="A21" s="53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93" ht="14.55" x14ac:dyDescent="0.35">
      <c r="A22" s="53">
        <v>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93" ht="14.55" x14ac:dyDescent="0.35">
      <c r="A23" s="53">
        <v>10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93" ht="15.45" x14ac:dyDescent="0.35">
      <c r="A24" s="53">
        <v>11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</row>
    <row r="25" spans="1:293" ht="15.45" x14ac:dyDescent="0.35">
      <c r="A25" s="53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</row>
    <row r="26" spans="1:293" ht="15.45" x14ac:dyDescent="0.35">
      <c r="A26" s="53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</row>
    <row r="27" spans="1:293" ht="15.45" x14ac:dyDescent="0.35">
      <c r="A27" s="53">
        <v>14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</row>
    <row r="28" spans="1:293" ht="15.45" x14ac:dyDescent="0.35">
      <c r="A28" s="53">
        <v>15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</row>
    <row r="29" spans="1:293" ht="15.45" x14ac:dyDescent="0.35">
      <c r="A29" s="53">
        <v>16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</row>
    <row r="30" spans="1:293" ht="15.45" x14ac:dyDescent="0.35">
      <c r="A30" s="53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</row>
    <row r="31" spans="1:293" ht="15.45" x14ac:dyDescent="0.35">
      <c r="A31" s="53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</row>
    <row r="32" spans="1:293" ht="15.45" x14ac:dyDescent="0.35">
      <c r="A32" s="53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</row>
    <row r="33" spans="1:293" ht="15.45" x14ac:dyDescent="0.35">
      <c r="A33" s="53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</row>
    <row r="34" spans="1:293" ht="15.45" x14ac:dyDescent="0.35">
      <c r="A34" s="53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</row>
    <row r="35" spans="1:293" ht="15.45" x14ac:dyDescent="0.35">
      <c r="A35" s="53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</row>
    <row r="36" spans="1:293" ht="14.55" x14ac:dyDescent="0.35">
      <c r="A36" s="53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ht="14.55" x14ac:dyDescent="0.35">
      <c r="A37" s="5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ht="14.55" x14ac:dyDescent="0.35">
      <c r="A38" s="5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3">
      <c r="A39" s="76" t="s">
        <v>392</v>
      </c>
      <c r="B39" s="77"/>
      <c r="C39" s="53">
        <f t="shared" ref="C39:W39" si="0">SUM(C14:C38)</f>
        <v>0</v>
      </c>
      <c r="D39" s="53">
        <f t="shared" si="0"/>
        <v>0</v>
      </c>
      <c r="E39" s="53">
        <f t="shared" si="0"/>
        <v>0</v>
      </c>
      <c r="F39" s="53">
        <f t="shared" si="0"/>
        <v>0</v>
      </c>
      <c r="G39" s="53">
        <f t="shared" si="0"/>
        <v>0</v>
      </c>
      <c r="H39" s="53">
        <f t="shared" si="0"/>
        <v>0</v>
      </c>
      <c r="I39" s="53">
        <f t="shared" si="0"/>
        <v>0</v>
      </c>
      <c r="J39" s="53">
        <f t="shared" si="0"/>
        <v>0</v>
      </c>
      <c r="K39" s="53">
        <f t="shared" si="0"/>
        <v>0</v>
      </c>
      <c r="L39" s="53">
        <f t="shared" si="0"/>
        <v>0</v>
      </c>
      <c r="M39" s="53">
        <f t="shared" si="0"/>
        <v>0</v>
      </c>
      <c r="N39" s="53">
        <f t="shared" si="0"/>
        <v>0</v>
      </c>
      <c r="O39" s="53">
        <f t="shared" si="0"/>
        <v>0</v>
      </c>
      <c r="P39" s="53">
        <f t="shared" si="0"/>
        <v>0</v>
      </c>
      <c r="Q39" s="53">
        <f t="shared" si="0"/>
        <v>0</v>
      </c>
      <c r="R39" s="53">
        <f t="shared" si="0"/>
        <v>0</v>
      </c>
      <c r="S39" s="53">
        <f t="shared" si="0"/>
        <v>0</v>
      </c>
      <c r="T39" s="53">
        <f t="shared" si="0"/>
        <v>0</v>
      </c>
      <c r="U39" s="53">
        <f t="shared" si="0"/>
        <v>0</v>
      </c>
      <c r="V39" s="53">
        <f t="shared" si="0"/>
        <v>0</v>
      </c>
      <c r="W39" s="53">
        <f t="shared" si="0"/>
        <v>0</v>
      </c>
      <c r="X39" s="53">
        <f t="shared" ref="X39:BJ39" si="1">SUM(X14:X38)</f>
        <v>0</v>
      </c>
      <c r="Y39" s="53">
        <f t="shared" si="1"/>
        <v>0</v>
      </c>
      <c r="Z39" s="53">
        <f t="shared" si="1"/>
        <v>0</v>
      </c>
      <c r="AA39" s="53">
        <f t="shared" si="1"/>
        <v>0</v>
      </c>
      <c r="AB39" s="53">
        <f t="shared" si="1"/>
        <v>0</v>
      </c>
      <c r="AC39" s="53">
        <f t="shared" si="1"/>
        <v>0</v>
      </c>
      <c r="AD39" s="53">
        <f t="shared" si="1"/>
        <v>0</v>
      </c>
      <c r="AE39" s="53">
        <f t="shared" si="1"/>
        <v>0</v>
      </c>
      <c r="AF39" s="53">
        <f t="shared" si="1"/>
        <v>0</v>
      </c>
      <c r="AG39" s="53">
        <f t="shared" si="1"/>
        <v>0</v>
      </c>
      <c r="AH39" s="53">
        <f t="shared" si="1"/>
        <v>0</v>
      </c>
      <c r="AI39" s="53">
        <f t="shared" si="1"/>
        <v>0</v>
      </c>
      <c r="AJ39" s="53">
        <f t="shared" si="1"/>
        <v>0</v>
      </c>
      <c r="AK39" s="53">
        <f t="shared" si="1"/>
        <v>0</v>
      </c>
      <c r="AL39" s="53">
        <f t="shared" si="1"/>
        <v>0</v>
      </c>
      <c r="AM39" s="53">
        <f t="shared" si="1"/>
        <v>0</v>
      </c>
      <c r="AN39" s="53">
        <f t="shared" si="1"/>
        <v>0</v>
      </c>
      <c r="AO39" s="53">
        <f t="shared" si="1"/>
        <v>0</v>
      </c>
      <c r="AP39" s="53">
        <f t="shared" si="1"/>
        <v>0</v>
      </c>
      <c r="AQ39" s="53">
        <f t="shared" si="1"/>
        <v>0</v>
      </c>
      <c r="AR39" s="53">
        <f t="shared" si="1"/>
        <v>0</v>
      </c>
      <c r="AS39" s="53">
        <f t="shared" si="1"/>
        <v>0</v>
      </c>
      <c r="AT39" s="53">
        <f t="shared" si="1"/>
        <v>0</v>
      </c>
      <c r="AU39" s="53">
        <f t="shared" si="1"/>
        <v>0</v>
      </c>
      <c r="AV39" s="53">
        <f t="shared" si="1"/>
        <v>0</v>
      </c>
      <c r="AW39" s="53">
        <f t="shared" si="1"/>
        <v>0</v>
      </c>
      <c r="AX39" s="53">
        <f t="shared" si="1"/>
        <v>0</v>
      </c>
      <c r="AY39" s="53">
        <f t="shared" si="1"/>
        <v>0</v>
      </c>
      <c r="AZ39" s="53">
        <f t="shared" si="1"/>
        <v>0</v>
      </c>
      <c r="BA39" s="53">
        <f t="shared" si="1"/>
        <v>0</v>
      </c>
      <c r="BB39" s="53">
        <f t="shared" si="1"/>
        <v>0</v>
      </c>
      <c r="BC39" s="53">
        <f t="shared" si="1"/>
        <v>0</v>
      </c>
      <c r="BD39" s="53">
        <f t="shared" si="1"/>
        <v>0</v>
      </c>
      <c r="BE39" s="53">
        <f t="shared" si="1"/>
        <v>0</v>
      </c>
      <c r="BF39" s="53">
        <f t="shared" si="1"/>
        <v>0</v>
      </c>
      <c r="BG39" s="53">
        <f t="shared" si="1"/>
        <v>0</v>
      </c>
      <c r="BH39" s="53">
        <f t="shared" si="1"/>
        <v>0</v>
      </c>
      <c r="BI39" s="53">
        <f t="shared" si="1"/>
        <v>0</v>
      </c>
      <c r="BJ39" s="53">
        <f t="shared" si="1"/>
        <v>0</v>
      </c>
      <c r="BK39" s="53">
        <f t="shared" ref="BK39:DC39" si="2">SUM(BK14:BK38)</f>
        <v>0</v>
      </c>
      <c r="BL39" s="53">
        <f t="shared" si="2"/>
        <v>0</v>
      </c>
      <c r="BM39" s="53">
        <f t="shared" si="2"/>
        <v>0</v>
      </c>
      <c r="BN39" s="53">
        <f t="shared" si="2"/>
        <v>0</v>
      </c>
      <c r="BO39" s="53">
        <f t="shared" si="2"/>
        <v>0</v>
      </c>
      <c r="BP39" s="53">
        <f t="shared" si="2"/>
        <v>0</v>
      </c>
      <c r="BQ39" s="53">
        <f t="shared" si="2"/>
        <v>0</v>
      </c>
      <c r="BR39" s="53">
        <f t="shared" si="2"/>
        <v>0</v>
      </c>
      <c r="BS39" s="53">
        <f t="shared" si="2"/>
        <v>0</v>
      </c>
      <c r="BT39" s="53">
        <f t="shared" si="2"/>
        <v>0</v>
      </c>
      <c r="BU39" s="53">
        <f t="shared" si="2"/>
        <v>0</v>
      </c>
      <c r="BV39" s="53">
        <f t="shared" si="2"/>
        <v>0</v>
      </c>
      <c r="BW39" s="53">
        <f t="shared" si="2"/>
        <v>0</v>
      </c>
      <c r="BX39" s="53">
        <f t="shared" si="2"/>
        <v>0</v>
      </c>
      <c r="BY39" s="53">
        <f t="shared" si="2"/>
        <v>0</v>
      </c>
      <c r="BZ39" s="53">
        <f t="shared" si="2"/>
        <v>0</v>
      </c>
      <c r="CA39" s="53">
        <f t="shared" si="2"/>
        <v>0</v>
      </c>
      <c r="CB39" s="53">
        <f t="shared" si="2"/>
        <v>0</v>
      </c>
      <c r="CC39" s="53">
        <f t="shared" si="2"/>
        <v>0</v>
      </c>
      <c r="CD39" s="53">
        <f t="shared" si="2"/>
        <v>0</v>
      </c>
      <c r="CE39" s="53">
        <f t="shared" si="2"/>
        <v>0</v>
      </c>
      <c r="CF39" s="53">
        <f t="shared" si="2"/>
        <v>0</v>
      </c>
      <c r="CG39" s="53">
        <f t="shared" si="2"/>
        <v>0</v>
      </c>
      <c r="CH39" s="53">
        <f t="shared" si="2"/>
        <v>0</v>
      </c>
      <c r="CI39" s="53">
        <f t="shared" si="2"/>
        <v>0</v>
      </c>
      <c r="CJ39" s="53">
        <f t="shared" si="2"/>
        <v>0</v>
      </c>
      <c r="CK39" s="53">
        <f t="shared" si="2"/>
        <v>0</v>
      </c>
      <c r="CL39" s="53">
        <f t="shared" si="2"/>
        <v>0</v>
      </c>
      <c r="CM39" s="53">
        <f t="shared" si="2"/>
        <v>0</v>
      </c>
      <c r="CN39" s="53">
        <f t="shared" si="2"/>
        <v>0</v>
      </c>
      <c r="CO39" s="53">
        <f t="shared" si="2"/>
        <v>0</v>
      </c>
      <c r="CP39" s="53">
        <f t="shared" si="2"/>
        <v>0</v>
      </c>
      <c r="CQ39" s="53">
        <f t="shared" si="2"/>
        <v>0</v>
      </c>
      <c r="CR39" s="53">
        <f t="shared" si="2"/>
        <v>0</v>
      </c>
      <c r="CS39" s="53">
        <f t="shared" si="2"/>
        <v>0</v>
      </c>
      <c r="CT39" s="53">
        <f t="shared" si="2"/>
        <v>0</v>
      </c>
      <c r="CU39" s="53">
        <f t="shared" si="2"/>
        <v>0</v>
      </c>
      <c r="CV39" s="53">
        <f t="shared" si="2"/>
        <v>0</v>
      </c>
      <c r="CW39" s="53">
        <f t="shared" si="2"/>
        <v>0</v>
      </c>
      <c r="CX39" s="53">
        <f t="shared" si="2"/>
        <v>0</v>
      </c>
      <c r="CY39" s="53">
        <f t="shared" si="2"/>
        <v>0</v>
      </c>
      <c r="CZ39" s="53">
        <f t="shared" si="2"/>
        <v>0</v>
      </c>
      <c r="DA39" s="53">
        <f t="shared" si="2"/>
        <v>0</v>
      </c>
      <c r="DB39" s="53">
        <f t="shared" si="2"/>
        <v>0</v>
      </c>
      <c r="DC39" s="53">
        <f t="shared" si="2"/>
        <v>0</v>
      </c>
      <c r="DD39" s="53">
        <f t="shared" ref="DD39:DR39" si="3">SUM(DD14:DD38)</f>
        <v>0</v>
      </c>
      <c r="DE39" s="53">
        <f t="shared" si="3"/>
        <v>0</v>
      </c>
      <c r="DF39" s="53">
        <f t="shared" si="3"/>
        <v>0</v>
      </c>
      <c r="DG39" s="53">
        <f t="shared" si="3"/>
        <v>0</v>
      </c>
      <c r="DH39" s="53">
        <f t="shared" si="3"/>
        <v>0</v>
      </c>
      <c r="DI39" s="53">
        <f t="shared" si="3"/>
        <v>0</v>
      </c>
      <c r="DJ39" s="53">
        <f t="shared" si="3"/>
        <v>0</v>
      </c>
      <c r="DK39" s="53">
        <f t="shared" si="3"/>
        <v>0</v>
      </c>
      <c r="DL39" s="53">
        <f t="shared" si="3"/>
        <v>0</v>
      </c>
      <c r="DM39" s="53">
        <f t="shared" si="3"/>
        <v>0</v>
      </c>
      <c r="DN39" s="53">
        <f t="shared" si="3"/>
        <v>0</v>
      </c>
      <c r="DO39" s="53">
        <f t="shared" si="3"/>
        <v>0</v>
      </c>
      <c r="DP39" s="53">
        <f t="shared" si="3"/>
        <v>0</v>
      </c>
      <c r="DQ39" s="53">
        <f t="shared" si="3"/>
        <v>0</v>
      </c>
      <c r="DR39" s="53">
        <f t="shared" si="3"/>
        <v>0</v>
      </c>
      <c r="DS39" s="53">
        <f t="shared" ref="DS39:FF39" si="4">SUM(DS14:DS38)</f>
        <v>0</v>
      </c>
      <c r="DT39" s="53">
        <f t="shared" si="4"/>
        <v>0</v>
      </c>
      <c r="DU39" s="53">
        <f t="shared" si="4"/>
        <v>0</v>
      </c>
      <c r="DV39" s="53">
        <f t="shared" si="4"/>
        <v>0</v>
      </c>
      <c r="DW39" s="53">
        <f t="shared" si="4"/>
        <v>0</v>
      </c>
      <c r="DX39" s="53">
        <f t="shared" si="4"/>
        <v>0</v>
      </c>
      <c r="DY39" s="53">
        <f t="shared" si="4"/>
        <v>0</v>
      </c>
      <c r="DZ39" s="53">
        <f t="shared" si="4"/>
        <v>0</v>
      </c>
      <c r="EA39" s="53">
        <f t="shared" si="4"/>
        <v>0</v>
      </c>
      <c r="EB39" s="53">
        <f t="shared" si="4"/>
        <v>0</v>
      </c>
      <c r="EC39" s="53">
        <f t="shared" si="4"/>
        <v>0</v>
      </c>
      <c r="ED39" s="53">
        <f t="shared" si="4"/>
        <v>0</v>
      </c>
      <c r="EE39" s="53">
        <f t="shared" si="4"/>
        <v>0</v>
      </c>
      <c r="EF39" s="53">
        <f t="shared" si="4"/>
        <v>0</v>
      </c>
      <c r="EG39" s="53">
        <f t="shared" si="4"/>
        <v>0</v>
      </c>
      <c r="EH39" s="53">
        <f t="shared" si="4"/>
        <v>0</v>
      </c>
      <c r="EI39" s="53">
        <f t="shared" si="4"/>
        <v>0</v>
      </c>
      <c r="EJ39" s="53">
        <f t="shared" si="4"/>
        <v>0</v>
      </c>
      <c r="EK39" s="53">
        <f t="shared" si="4"/>
        <v>0</v>
      </c>
      <c r="EL39" s="53">
        <f t="shared" si="4"/>
        <v>0</v>
      </c>
      <c r="EM39" s="53">
        <f t="shared" si="4"/>
        <v>0</v>
      </c>
      <c r="EN39" s="53">
        <f t="shared" si="4"/>
        <v>0</v>
      </c>
      <c r="EO39" s="53">
        <f t="shared" si="4"/>
        <v>0</v>
      </c>
      <c r="EP39" s="53">
        <f t="shared" si="4"/>
        <v>0</v>
      </c>
      <c r="EQ39" s="53">
        <f t="shared" si="4"/>
        <v>0</v>
      </c>
      <c r="ER39" s="53">
        <f t="shared" si="4"/>
        <v>0</v>
      </c>
      <c r="ES39" s="53">
        <f t="shared" si="4"/>
        <v>0</v>
      </c>
      <c r="ET39" s="53">
        <f t="shared" si="4"/>
        <v>0</v>
      </c>
      <c r="EU39" s="53">
        <f t="shared" si="4"/>
        <v>0</v>
      </c>
      <c r="EV39" s="53">
        <f t="shared" si="4"/>
        <v>0</v>
      </c>
      <c r="EW39" s="53">
        <f t="shared" si="4"/>
        <v>0</v>
      </c>
      <c r="EX39" s="53">
        <f t="shared" si="4"/>
        <v>0</v>
      </c>
      <c r="EY39" s="53">
        <f t="shared" si="4"/>
        <v>0</v>
      </c>
      <c r="EZ39" s="53">
        <f t="shared" si="4"/>
        <v>0</v>
      </c>
      <c r="FA39" s="53">
        <f t="shared" si="4"/>
        <v>0</v>
      </c>
      <c r="FB39" s="53">
        <f t="shared" si="4"/>
        <v>0</v>
      </c>
      <c r="FC39" s="53">
        <f t="shared" si="4"/>
        <v>0</v>
      </c>
      <c r="FD39" s="53">
        <f t="shared" si="4"/>
        <v>0</v>
      </c>
      <c r="FE39" s="53">
        <f t="shared" si="4"/>
        <v>0</v>
      </c>
      <c r="FF39" s="53">
        <f t="shared" si="4"/>
        <v>0</v>
      </c>
      <c r="FG39" s="53">
        <f t="shared" ref="FG39:HR39" si="5">SUM(FG14:FG38)</f>
        <v>0</v>
      </c>
      <c r="FH39" s="53">
        <f t="shared" si="5"/>
        <v>0</v>
      </c>
      <c r="FI39" s="53">
        <f t="shared" si="5"/>
        <v>0</v>
      </c>
      <c r="FJ39" s="53">
        <f t="shared" si="5"/>
        <v>0</v>
      </c>
      <c r="FK39" s="53">
        <f t="shared" si="5"/>
        <v>0</v>
      </c>
      <c r="FL39" s="53">
        <f t="shared" si="5"/>
        <v>0</v>
      </c>
      <c r="FM39" s="53">
        <f t="shared" si="5"/>
        <v>0</v>
      </c>
      <c r="FN39" s="53">
        <f t="shared" si="5"/>
        <v>0</v>
      </c>
      <c r="FO39" s="53">
        <f t="shared" si="5"/>
        <v>0</v>
      </c>
      <c r="FP39" s="53">
        <f t="shared" si="5"/>
        <v>0</v>
      </c>
      <c r="FQ39" s="53">
        <f t="shared" si="5"/>
        <v>0</v>
      </c>
      <c r="FR39" s="53">
        <f t="shared" si="5"/>
        <v>0</v>
      </c>
      <c r="FS39" s="53">
        <f t="shared" si="5"/>
        <v>0</v>
      </c>
      <c r="FT39" s="53">
        <f t="shared" si="5"/>
        <v>0</v>
      </c>
      <c r="FU39" s="53">
        <f t="shared" si="5"/>
        <v>0</v>
      </c>
      <c r="FV39" s="53">
        <f t="shared" si="5"/>
        <v>0</v>
      </c>
      <c r="FW39" s="53">
        <f t="shared" si="5"/>
        <v>0</v>
      </c>
      <c r="FX39" s="53">
        <f t="shared" si="5"/>
        <v>0</v>
      </c>
      <c r="FY39" s="53">
        <f t="shared" si="5"/>
        <v>0</v>
      </c>
      <c r="FZ39" s="53">
        <f t="shared" si="5"/>
        <v>0</v>
      </c>
      <c r="GA39" s="53">
        <f t="shared" si="5"/>
        <v>0</v>
      </c>
      <c r="GB39" s="53">
        <f t="shared" si="5"/>
        <v>0</v>
      </c>
      <c r="GC39" s="53">
        <f t="shared" si="5"/>
        <v>0</v>
      </c>
      <c r="GD39" s="53">
        <f t="shared" si="5"/>
        <v>0</v>
      </c>
      <c r="GE39" s="53">
        <f t="shared" si="5"/>
        <v>0</v>
      </c>
      <c r="GF39" s="53">
        <f t="shared" si="5"/>
        <v>0</v>
      </c>
      <c r="GG39" s="53">
        <f t="shared" si="5"/>
        <v>0</v>
      </c>
      <c r="GH39" s="53">
        <f t="shared" si="5"/>
        <v>0</v>
      </c>
      <c r="GI39" s="53">
        <f t="shared" si="5"/>
        <v>0</v>
      </c>
      <c r="GJ39" s="53">
        <f t="shared" si="5"/>
        <v>0</v>
      </c>
      <c r="GK39" s="53">
        <f t="shared" si="5"/>
        <v>0</v>
      </c>
      <c r="GL39" s="53">
        <f t="shared" si="5"/>
        <v>0</v>
      </c>
      <c r="GM39" s="53">
        <f t="shared" si="5"/>
        <v>0</v>
      </c>
      <c r="GN39" s="53">
        <f t="shared" si="5"/>
        <v>0</v>
      </c>
      <c r="GO39" s="53">
        <f t="shared" si="5"/>
        <v>0</v>
      </c>
      <c r="GP39" s="53">
        <f t="shared" si="5"/>
        <v>0</v>
      </c>
      <c r="GQ39" s="53">
        <f t="shared" si="5"/>
        <v>0</v>
      </c>
      <c r="GR39" s="53">
        <f t="shared" si="5"/>
        <v>0</v>
      </c>
      <c r="GS39" s="53">
        <f t="shared" si="5"/>
        <v>0</v>
      </c>
      <c r="GT39" s="53">
        <f t="shared" si="5"/>
        <v>0</v>
      </c>
      <c r="GU39" s="53">
        <f t="shared" si="5"/>
        <v>0</v>
      </c>
      <c r="GV39" s="53">
        <f t="shared" si="5"/>
        <v>0</v>
      </c>
      <c r="GW39" s="53">
        <f t="shared" si="5"/>
        <v>0</v>
      </c>
      <c r="GX39" s="53">
        <f t="shared" si="5"/>
        <v>0</v>
      </c>
      <c r="GY39" s="53">
        <f t="shared" si="5"/>
        <v>0</v>
      </c>
      <c r="GZ39" s="53">
        <f t="shared" si="5"/>
        <v>0</v>
      </c>
      <c r="HA39" s="53">
        <f t="shared" si="5"/>
        <v>0</v>
      </c>
      <c r="HB39" s="53">
        <f t="shared" si="5"/>
        <v>0</v>
      </c>
      <c r="HC39" s="53">
        <f t="shared" si="5"/>
        <v>0</v>
      </c>
      <c r="HD39" s="53">
        <f t="shared" si="5"/>
        <v>0</v>
      </c>
      <c r="HE39" s="53">
        <f t="shared" si="5"/>
        <v>0</v>
      </c>
      <c r="HF39" s="53">
        <f t="shared" si="5"/>
        <v>0</v>
      </c>
      <c r="HG39" s="53">
        <f t="shared" si="5"/>
        <v>0</v>
      </c>
      <c r="HH39" s="53">
        <f t="shared" si="5"/>
        <v>0</v>
      </c>
      <c r="HI39" s="53">
        <f t="shared" si="5"/>
        <v>0</v>
      </c>
      <c r="HJ39" s="53">
        <f t="shared" si="5"/>
        <v>0</v>
      </c>
      <c r="HK39" s="53">
        <f t="shared" si="5"/>
        <v>0</v>
      </c>
      <c r="HL39" s="53">
        <f t="shared" si="5"/>
        <v>0</v>
      </c>
      <c r="HM39" s="53">
        <f t="shared" si="5"/>
        <v>0</v>
      </c>
      <c r="HN39" s="53">
        <f t="shared" si="5"/>
        <v>0</v>
      </c>
      <c r="HO39" s="53">
        <f t="shared" si="5"/>
        <v>0</v>
      </c>
      <c r="HP39" s="53">
        <f t="shared" si="5"/>
        <v>0</v>
      </c>
      <c r="HQ39" s="53">
        <f t="shared" si="5"/>
        <v>0</v>
      </c>
      <c r="HR39" s="53">
        <f t="shared" si="5"/>
        <v>0</v>
      </c>
      <c r="HS39" s="53">
        <f t="shared" ref="HS39:HY39" si="6">SUM(HS14:HS38)</f>
        <v>0</v>
      </c>
      <c r="HT39" s="53">
        <f t="shared" si="6"/>
        <v>0</v>
      </c>
      <c r="HU39" s="53">
        <f t="shared" si="6"/>
        <v>0</v>
      </c>
      <c r="HV39" s="53">
        <f t="shared" si="6"/>
        <v>0</v>
      </c>
      <c r="HW39" s="53">
        <f t="shared" si="6"/>
        <v>0</v>
      </c>
      <c r="HX39" s="53">
        <f t="shared" si="6"/>
        <v>0</v>
      </c>
      <c r="HY39" s="53">
        <f t="shared" si="6"/>
        <v>0</v>
      </c>
      <c r="HZ39" s="53">
        <f t="shared" ref="HZ39:IT39" si="7">SUM(HZ14:HZ38)</f>
        <v>0</v>
      </c>
      <c r="IA39" s="53">
        <f t="shared" si="7"/>
        <v>0</v>
      </c>
      <c r="IB39" s="53">
        <f t="shared" si="7"/>
        <v>0</v>
      </c>
      <c r="IC39" s="53">
        <f t="shared" si="7"/>
        <v>0</v>
      </c>
      <c r="ID39" s="53">
        <f t="shared" si="7"/>
        <v>0</v>
      </c>
      <c r="IE39" s="53">
        <f t="shared" si="7"/>
        <v>0</v>
      </c>
      <c r="IF39" s="53">
        <f t="shared" si="7"/>
        <v>0</v>
      </c>
      <c r="IG39" s="53">
        <f t="shared" si="7"/>
        <v>0</v>
      </c>
      <c r="IH39" s="53">
        <f t="shared" si="7"/>
        <v>0</v>
      </c>
      <c r="II39" s="53">
        <f t="shared" si="7"/>
        <v>0</v>
      </c>
      <c r="IJ39" s="53">
        <f t="shared" si="7"/>
        <v>0</v>
      </c>
      <c r="IK39" s="53">
        <f t="shared" si="7"/>
        <v>0</v>
      </c>
      <c r="IL39" s="53">
        <f t="shared" si="7"/>
        <v>0</v>
      </c>
      <c r="IM39" s="53">
        <f t="shared" si="7"/>
        <v>0</v>
      </c>
      <c r="IN39" s="53">
        <f t="shared" si="7"/>
        <v>0</v>
      </c>
      <c r="IO39" s="53">
        <f t="shared" si="7"/>
        <v>0</v>
      </c>
      <c r="IP39" s="53">
        <f t="shared" si="7"/>
        <v>0</v>
      </c>
      <c r="IQ39" s="53">
        <f t="shared" si="7"/>
        <v>0</v>
      </c>
      <c r="IR39" s="53">
        <f t="shared" si="7"/>
        <v>0</v>
      </c>
      <c r="IS39" s="53">
        <f t="shared" si="7"/>
        <v>0</v>
      </c>
      <c r="IT39" s="53">
        <f t="shared" si="7"/>
        <v>0</v>
      </c>
    </row>
    <row r="40" spans="1:293" ht="44.55" customHeight="1" x14ac:dyDescent="0.3">
      <c r="A40" s="78" t="s">
        <v>1374</v>
      </c>
      <c r="B40" s="79"/>
      <c r="C40" s="8">
        <f>C39/25%</f>
        <v>0</v>
      </c>
      <c r="D40" s="8">
        <f t="shared" ref="D40:W40" si="8">D39/25%</f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0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0</v>
      </c>
      <c r="X40" s="8">
        <f t="shared" ref="X40:BJ40" si="9">X39/25%</f>
        <v>0</v>
      </c>
      <c r="Y40" s="8">
        <f t="shared" si="9"/>
        <v>0</v>
      </c>
      <c r="Z40" s="8">
        <f t="shared" si="9"/>
        <v>0</v>
      </c>
      <c r="AA40" s="8">
        <f t="shared" si="9"/>
        <v>0</v>
      </c>
      <c r="AB40" s="8">
        <f t="shared" si="9"/>
        <v>0</v>
      </c>
      <c r="AC40" s="8">
        <f t="shared" si="9"/>
        <v>0</v>
      </c>
      <c r="AD40" s="8">
        <f t="shared" si="9"/>
        <v>0</v>
      </c>
      <c r="AE40" s="8">
        <f t="shared" si="9"/>
        <v>0</v>
      </c>
      <c r="AF40" s="8">
        <f t="shared" si="9"/>
        <v>0</v>
      </c>
      <c r="AG40" s="8">
        <f t="shared" si="9"/>
        <v>0</v>
      </c>
      <c r="AH40" s="8">
        <f t="shared" si="9"/>
        <v>0</v>
      </c>
      <c r="AI40" s="8">
        <f t="shared" si="9"/>
        <v>0</v>
      </c>
      <c r="AJ40" s="8">
        <f t="shared" si="9"/>
        <v>0</v>
      </c>
      <c r="AK40" s="8">
        <f t="shared" si="9"/>
        <v>0</v>
      </c>
      <c r="AL40" s="8">
        <f t="shared" si="9"/>
        <v>0</v>
      </c>
      <c r="AM40" s="8">
        <f t="shared" si="9"/>
        <v>0</v>
      </c>
      <c r="AN40" s="8">
        <f t="shared" si="9"/>
        <v>0</v>
      </c>
      <c r="AO40" s="8">
        <f t="shared" si="9"/>
        <v>0</v>
      </c>
      <c r="AP40" s="8">
        <f t="shared" si="9"/>
        <v>0</v>
      </c>
      <c r="AQ40" s="8">
        <f t="shared" si="9"/>
        <v>0</v>
      </c>
      <c r="AR40" s="8">
        <f t="shared" si="9"/>
        <v>0</v>
      </c>
      <c r="AS40" s="8">
        <f t="shared" si="9"/>
        <v>0</v>
      </c>
      <c r="AT40" s="8">
        <f t="shared" si="9"/>
        <v>0</v>
      </c>
      <c r="AU40" s="8">
        <f t="shared" si="9"/>
        <v>0</v>
      </c>
      <c r="AV40" s="8">
        <f t="shared" si="9"/>
        <v>0</v>
      </c>
      <c r="AW40" s="8">
        <f t="shared" si="9"/>
        <v>0</v>
      </c>
      <c r="AX40" s="8">
        <f t="shared" si="9"/>
        <v>0</v>
      </c>
      <c r="AY40" s="8">
        <f t="shared" si="9"/>
        <v>0</v>
      </c>
      <c r="AZ40" s="8">
        <f t="shared" si="9"/>
        <v>0</v>
      </c>
      <c r="BA40" s="8">
        <f t="shared" si="9"/>
        <v>0</v>
      </c>
      <c r="BB40" s="8">
        <f t="shared" si="9"/>
        <v>0</v>
      </c>
      <c r="BC40" s="8">
        <f t="shared" si="9"/>
        <v>0</v>
      </c>
      <c r="BD40" s="8">
        <f t="shared" si="9"/>
        <v>0</v>
      </c>
      <c r="BE40" s="8">
        <f t="shared" si="9"/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ref="BK40:DC40" si="10">BK39/25%</f>
        <v>0</v>
      </c>
      <c r="BL40" s="8">
        <f t="shared" si="10"/>
        <v>0</v>
      </c>
      <c r="BM40" s="8">
        <f t="shared" si="10"/>
        <v>0</v>
      </c>
      <c r="BN40" s="8">
        <f t="shared" si="10"/>
        <v>0</v>
      </c>
      <c r="BO40" s="8">
        <f t="shared" si="10"/>
        <v>0</v>
      </c>
      <c r="BP40" s="8">
        <f t="shared" si="10"/>
        <v>0</v>
      </c>
      <c r="BQ40" s="8">
        <f t="shared" si="10"/>
        <v>0</v>
      </c>
      <c r="BR40" s="8">
        <f t="shared" si="10"/>
        <v>0</v>
      </c>
      <c r="BS40" s="8">
        <f t="shared" si="10"/>
        <v>0</v>
      </c>
      <c r="BT40" s="8">
        <f t="shared" si="10"/>
        <v>0</v>
      </c>
      <c r="BU40" s="8">
        <f t="shared" si="10"/>
        <v>0</v>
      </c>
      <c r="BV40" s="8">
        <f t="shared" si="10"/>
        <v>0</v>
      </c>
      <c r="BW40" s="8">
        <f t="shared" si="10"/>
        <v>0</v>
      </c>
      <c r="BX40" s="8">
        <f t="shared" si="10"/>
        <v>0</v>
      </c>
      <c r="BY40" s="8">
        <f t="shared" si="10"/>
        <v>0</v>
      </c>
      <c r="BZ40" s="8">
        <f t="shared" si="10"/>
        <v>0</v>
      </c>
      <c r="CA40" s="8">
        <f t="shared" si="10"/>
        <v>0</v>
      </c>
      <c r="CB40" s="8">
        <f t="shared" si="10"/>
        <v>0</v>
      </c>
      <c r="CC40" s="8">
        <f t="shared" si="10"/>
        <v>0</v>
      </c>
      <c r="CD40" s="8">
        <f t="shared" si="10"/>
        <v>0</v>
      </c>
      <c r="CE40" s="8">
        <f t="shared" si="10"/>
        <v>0</v>
      </c>
      <c r="CF40" s="8">
        <f t="shared" si="10"/>
        <v>0</v>
      </c>
      <c r="CG40" s="8">
        <f t="shared" si="10"/>
        <v>0</v>
      </c>
      <c r="CH40" s="8">
        <f t="shared" si="10"/>
        <v>0</v>
      </c>
      <c r="CI40" s="8">
        <f t="shared" si="10"/>
        <v>0</v>
      </c>
      <c r="CJ40" s="8">
        <f t="shared" si="10"/>
        <v>0</v>
      </c>
      <c r="CK40" s="8">
        <f t="shared" si="10"/>
        <v>0</v>
      </c>
      <c r="CL40" s="8">
        <f t="shared" si="10"/>
        <v>0</v>
      </c>
      <c r="CM40" s="8">
        <f t="shared" si="10"/>
        <v>0</v>
      </c>
      <c r="CN40" s="8">
        <f t="shared" si="10"/>
        <v>0</v>
      </c>
      <c r="CO40" s="8">
        <f t="shared" si="10"/>
        <v>0</v>
      </c>
      <c r="CP40" s="8">
        <f t="shared" si="10"/>
        <v>0</v>
      </c>
      <c r="CQ40" s="8">
        <f t="shared" si="10"/>
        <v>0</v>
      </c>
      <c r="CR40" s="8">
        <f t="shared" si="10"/>
        <v>0</v>
      </c>
      <c r="CS40" s="8">
        <f t="shared" si="10"/>
        <v>0</v>
      </c>
      <c r="CT40" s="8">
        <f t="shared" si="10"/>
        <v>0</v>
      </c>
      <c r="CU40" s="8">
        <f t="shared" si="10"/>
        <v>0</v>
      </c>
      <c r="CV40" s="8">
        <f t="shared" si="10"/>
        <v>0</v>
      </c>
      <c r="CW40" s="8">
        <f t="shared" si="10"/>
        <v>0</v>
      </c>
      <c r="CX40" s="8">
        <f t="shared" si="10"/>
        <v>0</v>
      </c>
      <c r="CY40" s="8">
        <f t="shared" si="10"/>
        <v>0</v>
      </c>
      <c r="CZ40" s="8">
        <f t="shared" si="10"/>
        <v>0</v>
      </c>
      <c r="DA40" s="8">
        <f t="shared" si="10"/>
        <v>0</v>
      </c>
      <c r="DB40" s="8">
        <f t="shared" si="10"/>
        <v>0</v>
      </c>
      <c r="DC40" s="8">
        <f t="shared" si="10"/>
        <v>0</v>
      </c>
      <c r="DD40" s="8">
        <f t="shared" ref="DD40:DR40" si="11">DD39/25%</f>
        <v>0</v>
      </c>
      <c r="DE40" s="8">
        <f t="shared" si="11"/>
        <v>0</v>
      </c>
      <c r="DF40" s="8">
        <f t="shared" si="11"/>
        <v>0</v>
      </c>
      <c r="DG40" s="8">
        <f t="shared" si="11"/>
        <v>0</v>
      </c>
      <c r="DH40" s="8">
        <f t="shared" si="11"/>
        <v>0</v>
      </c>
      <c r="DI40" s="8">
        <f t="shared" si="11"/>
        <v>0</v>
      </c>
      <c r="DJ40" s="8">
        <f t="shared" si="11"/>
        <v>0</v>
      </c>
      <c r="DK40" s="8">
        <f t="shared" si="11"/>
        <v>0</v>
      </c>
      <c r="DL40" s="8">
        <f t="shared" si="11"/>
        <v>0</v>
      </c>
      <c r="DM40" s="8">
        <f t="shared" si="11"/>
        <v>0</v>
      </c>
      <c r="DN40" s="8">
        <f t="shared" si="11"/>
        <v>0</v>
      </c>
      <c r="DO40" s="8">
        <f t="shared" si="11"/>
        <v>0</v>
      </c>
      <c r="DP40" s="8">
        <f t="shared" si="11"/>
        <v>0</v>
      </c>
      <c r="DQ40" s="8">
        <f t="shared" si="11"/>
        <v>0</v>
      </c>
      <c r="DR40" s="8">
        <f t="shared" si="11"/>
        <v>0</v>
      </c>
      <c r="DS40" s="8">
        <f t="shared" ref="DS40:FF40" si="12">DS39/25%</f>
        <v>0</v>
      </c>
      <c r="DT40" s="8">
        <f t="shared" si="12"/>
        <v>0</v>
      </c>
      <c r="DU40" s="8">
        <f t="shared" si="12"/>
        <v>0</v>
      </c>
      <c r="DV40" s="8">
        <f t="shared" si="12"/>
        <v>0</v>
      </c>
      <c r="DW40" s="8">
        <f t="shared" si="12"/>
        <v>0</v>
      </c>
      <c r="DX40" s="8">
        <f t="shared" si="12"/>
        <v>0</v>
      </c>
      <c r="DY40" s="8">
        <f t="shared" si="12"/>
        <v>0</v>
      </c>
      <c r="DZ40" s="8">
        <f t="shared" si="12"/>
        <v>0</v>
      </c>
      <c r="EA40" s="8">
        <f t="shared" si="12"/>
        <v>0</v>
      </c>
      <c r="EB40" s="8">
        <f t="shared" si="12"/>
        <v>0</v>
      </c>
      <c r="EC40" s="8">
        <f t="shared" si="12"/>
        <v>0</v>
      </c>
      <c r="ED40" s="8">
        <f t="shared" si="12"/>
        <v>0</v>
      </c>
      <c r="EE40" s="8">
        <f t="shared" si="12"/>
        <v>0</v>
      </c>
      <c r="EF40" s="8">
        <f t="shared" si="12"/>
        <v>0</v>
      </c>
      <c r="EG40" s="8">
        <f t="shared" si="12"/>
        <v>0</v>
      </c>
      <c r="EH40" s="8">
        <f t="shared" si="12"/>
        <v>0</v>
      </c>
      <c r="EI40" s="8">
        <f t="shared" si="12"/>
        <v>0</v>
      </c>
      <c r="EJ40" s="8">
        <f t="shared" si="12"/>
        <v>0</v>
      </c>
      <c r="EK40" s="8">
        <f t="shared" si="12"/>
        <v>0</v>
      </c>
      <c r="EL40" s="8">
        <f t="shared" si="12"/>
        <v>0</v>
      </c>
      <c r="EM40" s="8">
        <f t="shared" si="12"/>
        <v>0</v>
      </c>
      <c r="EN40" s="8">
        <f t="shared" si="12"/>
        <v>0</v>
      </c>
      <c r="EO40" s="8">
        <f t="shared" si="12"/>
        <v>0</v>
      </c>
      <c r="EP40" s="8">
        <f t="shared" si="12"/>
        <v>0</v>
      </c>
      <c r="EQ40" s="8">
        <f t="shared" si="12"/>
        <v>0</v>
      </c>
      <c r="ER40" s="8">
        <f t="shared" si="12"/>
        <v>0</v>
      </c>
      <c r="ES40" s="8">
        <f t="shared" si="12"/>
        <v>0</v>
      </c>
      <c r="ET40" s="8">
        <f t="shared" si="12"/>
        <v>0</v>
      </c>
      <c r="EU40" s="8">
        <f t="shared" si="12"/>
        <v>0</v>
      </c>
      <c r="EV40" s="8">
        <f t="shared" si="12"/>
        <v>0</v>
      </c>
      <c r="EW40" s="8">
        <f t="shared" si="12"/>
        <v>0</v>
      </c>
      <c r="EX40" s="8">
        <f t="shared" si="12"/>
        <v>0</v>
      </c>
      <c r="EY40" s="8">
        <f t="shared" si="12"/>
        <v>0</v>
      </c>
      <c r="EZ40" s="8">
        <f t="shared" si="12"/>
        <v>0</v>
      </c>
      <c r="FA40" s="8">
        <f t="shared" si="12"/>
        <v>0</v>
      </c>
      <c r="FB40" s="8">
        <f t="shared" si="12"/>
        <v>0</v>
      </c>
      <c r="FC40" s="8">
        <f t="shared" si="12"/>
        <v>0</v>
      </c>
      <c r="FD40" s="8">
        <f t="shared" si="12"/>
        <v>0</v>
      </c>
      <c r="FE40" s="8">
        <f t="shared" si="12"/>
        <v>0</v>
      </c>
      <c r="FF40" s="8">
        <f t="shared" si="12"/>
        <v>0</v>
      </c>
      <c r="FG40" s="8">
        <f t="shared" ref="FG40:HR40" si="13">FG39/25%</f>
        <v>0</v>
      </c>
      <c r="FH40" s="8">
        <f t="shared" si="13"/>
        <v>0</v>
      </c>
      <c r="FI40" s="8">
        <f t="shared" si="13"/>
        <v>0</v>
      </c>
      <c r="FJ40" s="8">
        <f t="shared" si="13"/>
        <v>0</v>
      </c>
      <c r="FK40" s="8">
        <f t="shared" si="13"/>
        <v>0</v>
      </c>
      <c r="FL40" s="8">
        <f t="shared" si="13"/>
        <v>0</v>
      </c>
      <c r="FM40" s="8">
        <f t="shared" si="13"/>
        <v>0</v>
      </c>
      <c r="FN40" s="8">
        <f t="shared" si="13"/>
        <v>0</v>
      </c>
      <c r="FO40" s="8">
        <f t="shared" si="13"/>
        <v>0</v>
      </c>
      <c r="FP40" s="8">
        <f t="shared" si="13"/>
        <v>0</v>
      </c>
      <c r="FQ40" s="8">
        <f t="shared" si="13"/>
        <v>0</v>
      </c>
      <c r="FR40" s="8">
        <f t="shared" si="13"/>
        <v>0</v>
      </c>
      <c r="FS40" s="8">
        <f t="shared" si="13"/>
        <v>0</v>
      </c>
      <c r="FT40" s="8">
        <f t="shared" si="13"/>
        <v>0</v>
      </c>
      <c r="FU40" s="8">
        <f t="shared" si="13"/>
        <v>0</v>
      </c>
      <c r="FV40" s="8">
        <f t="shared" si="13"/>
        <v>0</v>
      </c>
      <c r="FW40" s="8">
        <f t="shared" si="13"/>
        <v>0</v>
      </c>
      <c r="FX40" s="8">
        <f t="shared" si="13"/>
        <v>0</v>
      </c>
      <c r="FY40" s="8">
        <f t="shared" si="13"/>
        <v>0</v>
      </c>
      <c r="FZ40" s="8">
        <f t="shared" si="13"/>
        <v>0</v>
      </c>
      <c r="GA40" s="8">
        <f t="shared" si="13"/>
        <v>0</v>
      </c>
      <c r="GB40" s="8">
        <f t="shared" si="13"/>
        <v>0</v>
      </c>
      <c r="GC40" s="8">
        <f t="shared" si="13"/>
        <v>0</v>
      </c>
      <c r="GD40" s="8">
        <f t="shared" si="13"/>
        <v>0</v>
      </c>
      <c r="GE40" s="8">
        <f t="shared" si="13"/>
        <v>0</v>
      </c>
      <c r="GF40" s="8">
        <f t="shared" si="13"/>
        <v>0</v>
      </c>
      <c r="GG40" s="8">
        <f t="shared" si="13"/>
        <v>0</v>
      </c>
      <c r="GH40" s="8">
        <f t="shared" si="13"/>
        <v>0</v>
      </c>
      <c r="GI40" s="8">
        <f t="shared" si="13"/>
        <v>0</v>
      </c>
      <c r="GJ40" s="8">
        <f t="shared" si="13"/>
        <v>0</v>
      </c>
      <c r="GK40" s="8">
        <f t="shared" si="13"/>
        <v>0</v>
      </c>
      <c r="GL40" s="8">
        <f t="shared" si="13"/>
        <v>0</v>
      </c>
      <c r="GM40" s="8">
        <f t="shared" si="13"/>
        <v>0</v>
      </c>
      <c r="GN40" s="8">
        <f t="shared" si="13"/>
        <v>0</v>
      </c>
      <c r="GO40" s="8">
        <f t="shared" si="13"/>
        <v>0</v>
      </c>
      <c r="GP40" s="8">
        <f t="shared" si="13"/>
        <v>0</v>
      </c>
      <c r="GQ40" s="8">
        <f t="shared" si="13"/>
        <v>0</v>
      </c>
      <c r="GR40" s="8">
        <f t="shared" si="13"/>
        <v>0</v>
      </c>
      <c r="GS40" s="8">
        <f t="shared" si="13"/>
        <v>0</v>
      </c>
      <c r="GT40" s="8">
        <f t="shared" si="13"/>
        <v>0</v>
      </c>
      <c r="GU40" s="8">
        <f t="shared" si="13"/>
        <v>0</v>
      </c>
      <c r="GV40" s="8">
        <f t="shared" si="13"/>
        <v>0</v>
      </c>
      <c r="GW40" s="8">
        <f t="shared" si="13"/>
        <v>0</v>
      </c>
      <c r="GX40" s="8">
        <f t="shared" si="13"/>
        <v>0</v>
      </c>
      <c r="GY40" s="8">
        <f t="shared" si="13"/>
        <v>0</v>
      </c>
      <c r="GZ40" s="8">
        <f t="shared" si="13"/>
        <v>0</v>
      </c>
      <c r="HA40" s="8">
        <f t="shared" si="13"/>
        <v>0</v>
      </c>
      <c r="HB40" s="8">
        <f t="shared" si="13"/>
        <v>0</v>
      </c>
      <c r="HC40" s="8">
        <f t="shared" si="13"/>
        <v>0</v>
      </c>
      <c r="HD40" s="8">
        <f t="shared" si="13"/>
        <v>0</v>
      </c>
      <c r="HE40" s="8">
        <f t="shared" si="13"/>
        <v>0</v>
      </c>
      <c r="HF40" s="8">
        <f t="shared" si="13"/>
        <v>0</v>
      </c>
      <c r="HG40" s="8">
        <f t="shared" si="13"/>
        <v>0</v>
      </c>
      <c r="HH40" s="8">
        <f t="shared" si="13"/>
        <v>0</v>
      </c>
      <c r="HI40" s="8">
        <f t="shared" si="13"/>
        <v>0</v>
      </c>
      <c r="HJ40" s="8">
        <f t="shared" si="13"/>
        <v>0</v>
      </c>
      <c r="HK40" s="8">
        <f t="shared" si="13"/>
        <v>0</v>
      </c>
      <c r="HL40" s="8">
        <f t="shared" si="13"/>
        <v>0</v>
      </c>
      <c r="HM40" s="8">
        <f t="shared" si="13"/>
        <v>0</v>
      </c>
      <c r="HN40" s="8">
        <f t="shared" si="13"/>
        <v>0</v>
      </c>
      <c r="HO40" s="8">
        <f t="shared" si="13"/>
        <v>0</v>
      </c>
      <c r="HP40" s="8">
        <f t="shared" si="13"/>
        <v>0</v>
      </c>
      <c r="HQ40" s="8">
        <f t="shared" si="13"/>
        <v>0</v>
      </c>
      <c r="HR40" s="8">
        <f t="shared" si="13"/>
        <v>0</v>
      </c>
      <c r="HS40" s="8">
        <f t="shared" ref="HS40:HY40" si="14">HS39/25%</f>
        <v>0</v>
      </c>
      <c r="HT40" s="8">
        <f t="shared" si="14"/>
        <v>0</v>
      </c>
      <c r="HU40" s="8">
        <f t="shared" si="14"/>
        <v>0</v>
      </c>
      <c r="HV40" s="8">
        <f t="shared" si="14"/>
        <v>0</v>
      </c>
      <c r="HW40" s="8">
        <f t="shared" si="14"/>
        <v>0</v>
      </c>
      <c r="HX40" s="8">
        <f t="shared" si="14"/>
        <v>0</v>
      </c>
      <c r="HY40" s="8">
        <f t="shared" si="14"/>
        <v>0</v>
      </c>
      <c r="HZ40" s="8">
        <f t="shared" ref="HZ40:IT40" si="15">HZ39/25%</f>
        <v>0</v>
      </c>
      <c r="IA40" s="8">
        <f t="shared" si="15"/>
        <v>0</v>
      </c>
      <c r="IB40" s="8">
        <f t="shared" si="15"/>
        <v>0</v>
      </c>
      <c r="IC40" s="8">
        <f t="shared" si="15"/>
        <v>0</v>
      </c>
      <c r="ID40" s="8">
        <f t="shared" si="15"/>
        <v>0</v>
      </c>
      <c r="IE40" s="8">
        <f t="shared" si="15"/>
        <v>0</v>
      </c>
      <c r="IF40" s="8">
        <f t="shared" si="15"/>
        <v>0</v>
      </c>
      <c r="IG40" s="8">
        <f t="shared" si="15"/>
        <v>0</v>
      </c>
      <c r="IH40" s="8">
        <f t="shared" si="15"/>
        <v>0</v>
      </c>
      <c r="II40" s="8">
        <f t="shared" si="15"/>
        <v>0</v>
      </c>
      <c r="IJ40" s="8">
        <f t="shared" si="15"/>
        <v>0</v>
      </c>
      <c r="IK40" s="8">
        <f t="shared" si="15"/>
        <v>0</v>
      </c>
      <c r="IL40" s="8">
        <f t="shared" si="15"/>
        <v>0</v>
      </c>
      <c r="IM40" s="8">
        <f t="shared" si="15"/>
        <v>0</v>
      </c>
      <c r="IN40" s="8">
        <f t="shared" si="15"/>
        <v>0</v>
      </c>
      <c r="IO40" s="8">
        <f t="shared" si="15"/>
        <v>0</v>
      </c>
      <c r="IP40" s="8">
        <f t="shared" si="15"/>
        <v>0</v>
      </c>
      <c r="IQ40" s="8">
        <f t="shared" si="15"/>
        <v>0</v>
      </c>
      <c r="IR40" s="8">
        <f t="shared" si="15"/>
        <v>0</v>
      </c>
      <c r="IS40" s="8">
        <f t="shared" si="15"/>
        <v>0</v>
      </c>
      <c r="IT40" s="8">
        <f t="shared" si="15"/>
        <v>0</v>
      </c>
    </row>
    <row r="42" spans="1:293" x14ac:dyDescent="0.3">
      <c r="B42" s="59" t="s">
        <v>204</v>
      </c>
      <c r="C42" s="59"/>
      <c r="D42" s="59"/>
      <c r="E42" s="59"/>
      <c r="F42" s="27"/>
      <c r="G42" s="27"/>
      <c r="H42" s="27"/>
      <c r="I42" s="27"/>
      <c r="J42" s="27"/>
      <c r="K42" s="27"/>
      <c r="L42" s="27"/>
      <c r="M42" s="27"/>
    </row>
    <row r="43" spans="1:293" x14ac:dyDescent="0.3">
      <c r="B43" s="24" t="s">
        <v>205</v>
      </c>
      <c r="C43" s="58" t="s">
        <v>1375</v>
      </c>
      <c r="D43" s="32">
        <f>E43/100*25</f>
        <v>0</v>
      </c>
      <c r="E43" s="29">
        <f>(C40+F40+I40+L40+O40+R40+U40)/7</f>
        <v>0</v>
      </c>
      <c r="F43" s="27"/>
      <c r="G43" s="27"/>
      <c r="H43" s="27"/>
      <c r="I43" s="27"/>
      <c r="J43" s="27"/>
      <c r="K43" s="27"/>
      <c r="L43" s="27"/>
      <c r="M43" s="27"/>
    </row>
    <row r="44" spans="1:293" x14ac:dyDescent="0.3">
      <c r="B44" s="24" t="s">
        <v>207</v>
      </c>
      <c r="C44" s="58" t="s">
        <v>1375</v>
      </c>
      <c r="D44" s="32">
        <f>E44/100*25</f>
        <v>0</v>
      </c>
      <c r="E44" s="29">
        <f>(D40+G40+J40+M40+P40+S40+V40)/7</f>
        <v>0</v>
      </c>
      <c r="F44" s="27"/>
      <c r="G44" s="27"/>
      <c r="H44" s="27"/>
      <c r="I44" s="27"/>
      <c r="J44" s="27"/>
      <c r="K44" s="27"/>
      <c r="L44" s="27"/>
      <c r="M44" s="27"/>
    </row>
    <row r="45" spans="1:293" x14ac:dyDescent="0.3">
      <c r="B45" s="24" t="s">
        <v>208</v>
      </c>
      <c r="C45" s="58" t="s">
        <v>1375</v>
      </c>
      <c r="D45" s="32">
        <f>E45/100*25</f>
        <v>0</v>
      </c>
      <c r="E45" s="29">
        <f>(E40+H40+K40+N40+Q40+T40+W40)/7</f>
        <v>0</v>
      </c>
      <c r="F45" s="27"/>
      <c r="G45" s="27"/>
      <c r="H45" s="27"/>
      <c r="I45" s="27"/>
      <c r="J45" s="27"/>
      <c r="K45" s="27"/>
      <c r="L45" s="27"/>
      <c r="M45" s="27"/>
    </row>
    <row r="46" spans="1:293" ht="14.55" x14ac:dyDescent="0.35">
      <c r="B46" s="24"/>
      <c r="C46" s="51"/>
      <c r="D46" s="50">
        <f>SUM(D43:D45)</f>
        <v>0</v>
      </c>
      <c r="E46" s="50">
        <f>SUM(E43:E45)</f>
        <v>0</v>
      </c>
      <c r="F46" s="27"/>
      <c r="G46" s="27"/>
      <c r="H46" s="27"/>
      <c r="I46" s="27"/>
      <c r="J46" s="27"/>
      <c r="K46" s="27"/>
      <c r="L46" s="27"/>
      <c r="M46" s="27"/>
    </row>
    <row r="47" spans="1:293" ht="15" customHeight="1" x14ac:dyDescent="0.3">
      <c r="B47" s="24"/>
      <c r="C47" s="58"/>
      <c r="D47" s="107" t="s">
        <v>11</v>
      </c>
      <c r="E47" s="108"/>
      <c r="F47" s="66" t="s">
        <v>12</v>
      </c>
      <c r="G47" s="67"/>
      <c r="H47" s="68" t="s">
        <v>987</v>
      </c>
      <c r="I47" s="69"/>
      <c r="J47" s="68" t="s">
        <v>401</v>
      </c>
      <c r="K47" s="69"/>
      <c r="L47" s="27"/>
      <c r="M47" s="27"/>
    </row>
    <row r="48" spans="1:293" x14ac:dyDescent="0.3">
      <c r="B48" s="24" t="s">
        <v>205</v>
      </c>
      <c r="C48" s="58" t="s">
        <v>1376</v>
      </c>
      <c r="D48" s="32">
        <f>E48/100*25</f>
        <v>0</v>
      </c>
      <c r="E48" s="29">
        <f>(X40+AA40+AD40+AG40+AJ40+AM40+AP40)/7</f>
        <v>0</v>
      </c>
      <c r="F48" s="58">
        <f>G48/100*25</f>
        <v>0</v>
      </c>
      <c r="G48" s="29">
        <f>(AS40+AV40+AY40+BB40+BE40+BH40+BK40)/7</f>
        <v>0</v>
      </c>
      <c r="H48" s="58">
        <f>I48/100*25</f>
        <v>0</v>
      </c>
      <c r="I48" s="29">
        <f>(BN40+BQ40+BT40+BW40+BZ40+CC40+CF40)/7</f>
        <v>0</v>
      </c>
      <c r="J48" s="58">
        <f>K48/100*25</f>
        <v>0</v>
      </c>
      <c r="K48" s="29">
        <f>(CI40+CL40+CO40+CR40+CU40+CX40+DA40)/7</f>
        <v>0</v>
      </c>
      <c r="L48" s="27"/>
      <c r="M48" s="27"/>
    </row>
    <row r="49" spans="2:13" x14ac:dyDescent="0.3">
      <c r="B49" s="24" t="s">
        <v>207</v>
      </c>
      <c r="C49" s="58" t="s">
        <v>1376</v>
      </c>
      <c r="D49" s="32">
        <f>E49/100*25</f>
        <v>0</v>
      </c>
      <c r="E49" s="29">
        <f>(Y40+AB40+AE40+AH40+AK40+AN40+AQ40)/7</f>
        <v>0</v>
      </c>
      <c r="F49" s="58">
        <f>G49/100*25</f>
        <v>0</v>
      </c>
      <c r="G49" s="29">
        <f>(AT40+AW40+AZ40+BC40+BF40+BI40+BL40)/7</f>
        <v>0</v>
      </c>
      <c r="H49" s="58">
        <f>I49/100*25</f>
        <v>0</v>
      </c>
      <c r="I49" s="29">
        <f>(BO40+BR40+BU40+BX40+CA40+CD40+CG40)/7</f>
        <v>0</v>
      </c>
      <c r="J49" s="58">
        <f>K49/100*25</f>
        <v>0</v>
      </c>
      <c r="K49" s="29">
        <f>(CJ40+CM40+CP40+CS40+CV40+CY40+DB40)/7</f>
        <v>0</v>
      </c>
      <c r="L49" s="27"/>
      <c r="M49" s="27"/>
    </row>
    <row r="50" spans="2:13" x14ac:dyDescent="0.3">
      <c r="B50" s="24" t="s">
        <v>208</v>
      </c>
      <c r="C50" s="58" t="s">
        <v>1376</v>
      </c>
      <c r="D50" s="32">
        <f>E50/100*25</f>
        <v>0</v>
      </c>
      <c r="E50" s="29">
        <f>(Z40+AC40+AF40+AI40+AL40+AO40+AR40)/7</f>
        <v>0</v>
      </c>
      <c r="F50" s="58">
        <f>G50/100*25</f>
        <v>0</v>
      </c>
      <c r="G50" s="29">
        <f>(AU40+AX40+BA40+BD40+BG40+BJ40+BM40)/7</f>
        <v>0</v>
      </c>
      <c r="H50" s="58">
        <f>I50/100*25</f>
        <v>0</v>
      </c>
      <c r="I50" s="29">
        <f>(BP40+BS40+BV40+BY40+CB40+CE40+CH40)/7</f>
        <v>0</v>
      </c>
      <c r="J50" s="58">
        <f>K50/100*25</f>
        <v>0</v>
      </c>
      <c r="K50" s="29">
        <f>(CK40+CN40+CQ40+CT40+CW40+CZ40+DC40)/7</f>
        <v>0</v>
      </c>
      <c r="L50" s="27"/>
      <c r="M50" s="27"/>
    </row>
    <row r="51" spans="2:13" x14ac:dyDescent="0.3">
      <c r="B51" s="24"/>
      <c r="C51" s="58"/>
      <c r="D51" s="31">
        <f t="shared" ref="D51:I51" si="16">SUM(D48:D50)</f>
        <v>0</v>
      </c>
      <c r="E51" s="31">
        <f t="shared" si="16"/>
        <v>0</v>
      </c>
      <c r="F51" s="30">
        <f t="shared" si="16"/>
        <v>0</v>
      </c>
      <c r="G51" s="30">
        <f t="shared" si="16"/>
        <v>0</v>
      </c>
      <c r="H51" s="30">
        <f t="shared" si="16"/>
        <v>0</v>
      </c>
      <c r="I51" s="30">
        <f t="shared" si="16"/>
        <v>0</v>
      </c>
      <c r="J51" s="30">
        <f>SUM(J48:J50)</f>
        <v>0</v>
      </c>
      <c r="K51" s="30">
        <f>SUM(K48:K50)</f>
        <v>0</v>
      </c>
      <c r="L51" s="27"/>
      <c r="M51" s="27"/>
    </row>
    <row r="52" spans="2:13" x14ac:dyDescent="0.3">
      <c r="B52" s="24" t="s">
        <v>205</v>
      </c>
      <c r="C52" s="58" t="s">
        <v>1377</v>
      </c>
      <c r="D52" s="32">
        <f>E52/100*25</f>
        <v>0</v>
      </c>
      <c r="E52" s="29">
        <f>(DD40+DG40+DJ40+DM40+DP40+DS40+DV40)/7</f>
        <v>0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3">
      <c r="B53" s="24" t="s">
        <v>207</v>
      </c>
      <c r="C53" s="58" t="s">
        <v>1377</v>
      </c>
      <c r="D53" s="32">
        <f>E53/100*25</f>
        <v>0</v>
      </c>
      <c r="E53" s="29">
        <f>(DE40+DH40+DK40+DN40+DQ40+DT40+DW40)/7</f>
        <v>0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3">
      <c r="B54" s="24" t="s">
        <v>208</v>
      </c>
      <c r="C54" s="58" t="s">
        <v>1377</v>
      </c>
      <c r="D54" s="32">
        <f>E54/100*25</f>
        <v>0</v>
      </c>
      <c r="E54" s="29">
        <f>(DF40+DI40+DL40+DO40+DR40+DU40+DX40)/7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3">
      <c r="B55" s="24"/>
      <c r="C55" s="51"/>
      <c r="D55" s="50">
        <f>SUM(D52:D54)</f>
        <v>0</v>
      </c>
      <c r="E55" s="50">
        <f>SUM(E52:E54)</f>
        <v>0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3">
      <c r="B56" s="24"/>
      <c r="C56" s="58"/>
      <c r="D56" s="109" t="s">
        <v>216</v>
      </c>
      <c r="E56" s="109"/>
      <c r="F56" s="63" t="s">
        <v>14</v>
      </c>
      <c r="G56" s="64"/>
      <c r="H56" s="68" t="s">
        <v>217</v>
      </c>
      <c r="I56" s="69"/>
      <c r="J56" s="100" t="s">
        <v>218</v>
      </c>
      <c r="K56" s="100"/>
      <c r="L56" s="100" t="s">
        <v>15</v>
      </c>
      <c r="M56" s="100"/>
    </row>
    <row r="57" spans="2:13" x14ac:dyDescent="0.3">
      <c r="B57" s="24" t="s">
        <v>205</v>
      </c>
      <c r="C57" s="58" t="s">
        <v>1378</v>
      </c>
      <c r="D57" s="32">
        <f>E57/100*25</f>
        <v>0</v>
      </c>
      <c r="E57" s="29">
        <f>(DY40+EB40+EE40+EH40+EK40+EN40+EQ40)/7</f>
        <v>0</v>
      </c>
      <c r="F57" s="58">
        <f>G57/100*25</f>
        <v>0</v>
      </c>
      <c r="G57" s="29">
        <f>(ET40+EW40+EZ40+FC40+FF40+FI40+FL40)/7</f>
        <v>0</v>
      </c>
      <c r="H57" s="58">
        <f>I57/100*25</f>
        <v>0</v>
      </c>
      <c r="I57" s="29">
        <f>(FO40+FR40+FU40+FX40+GA40+GD40+GG40)/7</f>
        <v>0</v>
      </c>
      <c r="J57" s="58">
        <f>K57/100*25</f>
        <v>0</v>
      </c>
      <c r="K57" s="29">
        <f>(GJ40+GM40+GP40+GS40+GV40+GY40+HB40)/7</f>
        <v>0</v>
      </c>
      <c r="L57" s="58">
        <f>M57/100*25</f>
        <v>0</v>
      </c>
      <c r="M57" s="29">
        <f>(HE40+HH40+HK40+HN40+HQ40+HT40+HW40)/7</f>
        <v>0</v>
      </c>
    </row>
    <row r="58" spans="2:13" x14ac:dyDescent="0.3">
      <c r="B58" s="24" t="s">
        <v>207</v>
      </c>
      <c r="C58" s="58" t="s">
        <v>1378</v>
      </c>
      <c r="D58" s="32">
        <f>E58/100*25</f>
        <v>0</v>
      </c>
      <c r="E58" s="29">
        <f>(DZ40+EC40+EF40+EI40+EL40+EO40+ER40)/7</f>
        <v>0</v>
      </c>
      <c r="F58" s="58">
        <f>G58/100*25</f>
        <v>0</v>
      </c>
      <c r="G58" s="29">
        <f>(EU40+EX40+FA40+FD40+FG40+FJ40+FM40)/7</f>
        <v>0</v>
      </c>
      <c r="H58" s="58">
        <f>I58/100*25</f>
        <v>0</v>
      </c>
      <c r="I58" s="29">
        <f>(FP40+FS40+FV40+FY40+GB40+GE40+GH40)/7</f>
        <v>0</v>
      </c>
      <c r="J58" s="58">
        <f>K58/100*25</f>
        <v>0</v>
      </c>
      <c r="K58" s="29">
        <f>(GK40+GN40+GQ40+GT40+GW40+GZ40+HC40)/7</f>
        <v>0</v>
      </c>
      <c r="L58" s="58">
        <f>M58/100*25</f>
        <v>0</v>
      </c>
      <c r="M58" s="29">
        <f>(HF40+HI40+HL40+HO40+HR40+HU40+HX40)/7</f>
        <v>0</v>
      </c>
    </row>
    <row r="59" spans="2:13" x14ac:dyDescent="0.3">
      <c r="B59" s="24" t="s">
        <v>208</v>
      </c>
      <c r="C59" s="58" t="s">
        <v>1378</v>
      </c>
      <c r="D59" s="32">
        <f>E59/100*25</f>
        <v>0</v>
      </c>
      <c r="E59" s="29">
        <f>(EA40+ED40+EG40+EJ40+EM40+EP40+ES40)/7</f>
        <v>0</v>
      </c>
      <c r="F59" s="58">
        <f>G59/100*25</f>
        <v>0</v>
      </c>
      <c r="G59" s="29">
        <f>(EV40+EY40+FB40+FE40+FH40+FK40+FN40)/7</f>
        <v>0</v>
      </c>
      <c r="H59" s="58">
        <f>I59/100*25</f>
        <v>0</v>
      </c>
      <c r="I59" s="29">
        <f>(FQ40+FT40+FW40+FZ40+GC40+GF40+GI40)/7</f>
        <v>0</v>
      </c>
      <c r="J59" s="58">
        <f>K59/100*25</f>
        <v>0</v>
      </c>
      <c r="K59" s="29">
        <f>(GL40+GO40+GR40+GU40+GX40+HA40+HD40)/7</f>
        <v>0</v>
      </c>
      <c r="L59" s="58">
        <f>M59/100*25</f>
        <v>0</v>
      </c>
      <c r="M59" s="29">
        <f>(HG40+HJ40+HM40+HP40+HS40+HV40+HY40)/7</f>
        <v>0</v>
      </c>
    </row>
    <row r="60" spans="2:13" x14ac:dyDescent="0.3">
      <c r="B60" s="24"/>
      <c r="C60" s="58"/>
      <c r="D60" s="31">
        <f t="shared" ref="D60:K60" si="17">SUM(D57:D59)</f>
        <v>0</v>
      </c>
      <c r="E60" s="31">
        <f t="shared" si="17"/>
        <v>0</v>
      </c>
      <c r="F60" s="30">
        <f t="shared" si="17"/>
        <v>0</v>
      </c>
      <c r="G60" s="30">
        <f t="shared" si="17"/>
        <v>0</v>
      </c>
      <c r="H60" s="30">
        <f t="shared" si="17"/>
        <v>0</v>
      </c>
      <c r="I60" s="30">
        <f t="shared" si="17"/>
        <v>0</v>
      </c>
      <c r="J60" s="30">
        <f t="shared" si="17"/>
        <v>0</v>
      </c>
      <c r="K60" s="30">
        <f t="shared" si="17"/>
        <v>0</v>
      </c>
      <c r="L60" s="30">
        <f>SUM(L57:L59)</f>
        <v>0</v>
      </c>
      <c r="M60" s="30">
        <f>SUM(M57:M59)</f>
        <v>0</v>
      </c>
    </row>
    <row r="61" spans="2:13" x14ac:dyDescent="0.3">
      <c r="B61" s="24" t="s">
        <v>205</v>
      </c>
      <c r="C61" s="58" t="s">
        <v>1379</v>
      </c>
      <c r="D61" s="32">
        <f>E61/100*25</f>
        <v>0</v>
      </c>
      <c r="E61" s="29">
        <f>(HZ40+IC40+IF40+II40+IL40+IO40+IR40)/7</f>
        <v>0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3">
      <c r="B62" s="24" t="s">
        <v>207</v>
      </c>
      <c r="C62" s="58" t="s">
        <v>1379</v>
      </c>
      <c r="D62" s="32">
        <f>E62/100*25</f>
        <v>0</v>
      </c>
      <c r="E62" s="29">
        <f>(IA40+ID40+IG40+IJ40+IM40+IP40+IS40)/7</f>
        <v>0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3">
      <c r="B63" s="24" t="s">
        <v>208</v>
      </c>
      <c r="C63" s="58" t="s">
        <v>1379</v>
      </c>
      <c r="D63" s="32">
        <f>E63/100*25</f>
        <v>0</v>
      </c>
      <c r="E63" s="29">
        <f>(IB40+IE40+IH40+IK40+IN40+IQ40+IT40)/7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3">
      <c r="B64" s="24"/>
      <c r="C64" s="24"/>
      <c r="D64" s="31">
        <f>SUM(D61:D63)</f>
        <v>0</v>
      </c>
      <c r="E64" s="31">
        <f>SUM(E61:E63)</f>
        <v>0</v>
      </c>
      <c r="F64" s="27"/>
      <c r="G64" s="27"/>
      <c r="H64" s="27"/>
      <c r="I64" s="27"/>
      <c r="J64" s="27"/>
      <c r="K64" s="27"/>
      <c r="L64" s="27"/>
      <c r="M64" s="27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13" zoomScale="90" zoomScaleNormal="90" workbookViewId="0">
      <selection activeCell="I28" sqref="I28"/>
    </sheetView>
  </sheetViews>
  <sheetFormatPr defaultRowHeight="14.4" x14ac:dyDescent="0.3"/>
  <cols>
    <col min="2" max="2" width="29.21875" customWidth="1"/>
  </cols>
  <sheetData>
    <row r="1" spans="1:254" ht="15.6" x14ac:dyDescent="0.3">
      <c r="A1" s="5" t="s">
        <v>213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6" x14ac:dyDescent="0.3">
      <c r="A2" s="7" t="s">
        <v>1381</v>
      </c>
      <c r="B2" s="6"/>
      <c r="C2" s="6" t="s">
        <v>1383</v>
      </c>
      <c r="D2" s="6"/>
      <c r="E2" s="6"/>
      <c r="F2" s="6"/>
      <c r="G2" s="6"/>
      <c r="H2" s="6" t="s">
        <v>1382</v>
      </c>
      <c r="I2" s="6"/>
      <c r="J2" s="13"/>
      <c r="K2" s="13"/>
      <c r="L2" s="14" t="s">
        <v>1398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5" t="s">
        <v>2</v>
      </c>
      <c r="IS2" s="65"/>
    </row>
    <row r="3" spans="1:254" ht="15.4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3">
      <c r="A4" s="80" t="s">
        <v>3</v>
      </c>
      <c r="B4" s="80" t="s">
        <v>4</v>
      </c>
      <c r="C4" s="84" t="s">
        <v>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6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7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8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9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81"/>
      <c r="B5" s="81"/>
      <c r="C5" s="110" t="s">
        <v>10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11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12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987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401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402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216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14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217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218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15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16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81"/>
      <c r="B6" s="81"/>
      <c r="C6" s="74" t="s">
        <v>988</v>
      </c>
      <c r="D6" s="74" t="s">
        <v>18</v>
      </c>
      <c r="E6" s="74" t="s">
        <v>19</v>
      </c>
      <c r="F6" s="74" t="s">
        <v>989</v>
      </c>
      <c r="G6" s="74" t="s">
        <v>21</v>
      </c>
      <c r="H6" s="74" t="s">
        <v>22</v>
      </c>
      <c r="I6" s="74" t="s">
        <v>990</v>
      </c>
      <c r="J6" s="74" t="s">
        <v>24</v>
      </c>
      <c r="K6" s="74" t="s">
        <v>25</v>
      </c>
      <c r="L6" s="74" t="s">
        <v>991</v>
      </c>
      <c r="M6" s="74" t="s">
        <v>24</v>
      </c>
      <c r="N6" s="74" t="s">
        <v>25</v>
      </c>
      <c r="O6" s="74" t="s">
        <v>992</v>
      </c>
      <c r="P6" s="74" t="s">
        <v>409</v>
      </c>
      <c r="Q6" s="74" t="s">
        <v>410</v>
      </c>
      <c r="R6" s="74" t="s">
        <v>993</v>
      </c>
      <c r="S6" s="74" t="s">
        <v>19</v>
      </c>
      <c r="T6" s="74" t="s">
        <v>27</v>
      </c>
      <c r="U6" s="74" t="s">
        <v>994</v>
      </c>
      <c r="V6" s="74" t="s">
        <v>19</v>
      </c>
      <c r="W6" s="74" t="s">
        <v>27</v>
      </c>
      <c r="X6" s="74" t="s">
        <v>995</v>
      </c>
      <c r="Y6" s="74"/>
      <c r="Z6" s="74"/>
      <c r="AA6" s="74" t="s">
        <v>996</v>
      </c>
      <c r="AB6" s="74"/>
      <c r="AC6" s="74"/>
      <c r="AD6" s="74" t="s">
        <v>997</v>
      </c>
      <c r="AE6" s="74"/>
      <c r="AF6" s="74"/>
      <c r="AG6" s="74" t="s">
        <v>998</v>
      </c>
      <c r="AH6" s="74"/>
      <c r="AI6" s="74"/>
      <c r="AJ6" s="74" t="s">
        <v>999</v>
      </c>
      <c r="AK6" s="74"/>
      <c r="AL6" s="74"/>
      <c r="AM6" s="74" t="s">
        <v>1000</v>
      </c>
      <c r="AN6" s="74"/>
      <c r="AO6" s="74"/>
      <c r="AP6" s="73" t="s">
        <v>1001</v>
      </c>
      <c r="AQ6" s="73"/>
      <c r="AR6" s="73"/>
      <c r="AS6" s="74" t="s">
        <v>1002</v>
      </c>
      <c r="AT6" s="74"/>
      <c r="AU6" s="74"/>
      <c r="AV6" s="74" t="s">
        <v>1003</v>
      </c>
      <c r="AW6" s="74"/>
      <c r="AX6" s="74"/>
      <c r="AY6" s="74" t="s">
        <v>1004</v>
      </c>
      <c r="AZ6" s="74"/>
      <c r="BA6" s="74"/>
      <c r="BB6" s="74" t="s">
        <v>1005</v>
      </c>
      <c r="BC6" s="74"/>
      <c r="BD6" s="74"/>
      <c r="BE6" s="74" t="s">
        <v>1006</v>
      </c>
      <c r="BF6" s="74"/>
      <c r="BG6" s="74"/>
      <c r="BH6" s="73" t="s">
        <v>1007</v>
      </c>
      <c r="BI6" s="73"/>
      <c r="BJ6" s="73"/>
      <c r="BK6" s="73" t="s">
        <v>1008</v>
      </c>
      <c r="BL6" s="73"/>
      <c r="BM6" s="73"/>
      <c r="BN6" s="74" t="s">
        <v>1009</v>
      </c>
      <c r="BO6" s="74"/>
      <c r="BP6" s="74"/>
      <c r="BQ6" s="74" t="s">
        <v>1010</v>
      </c>
      <c r="BR6" s="74"/>
      <c r="BS6" s="74"/>
      <c r="BT6" s="73" t="s">
        <v>1011</v>
      </c>
      <c r="BU6" s="73"/>
      <c r="BV6" s="73"/>
      <c r="BW6" s="74" t="s">
        <v>1012</v>
      </c>
      <c r="BX6" s="74"/>
      <c r="BY6" s="74"/>
      <c r="BZ6" s="74" t="s">
        <v>1013</v>
      </c>
      <c r="CA6" s="74"/>
      <c r="CB6" s="74"/>
      <c r="CC6" s="74" t="s">
        <v>1014</v>
      </c>
      <c r="CD6" s="74"/>
      <c r="CE6" s="74"/>
      <c r="CF6" s="74" t="s">
        <v>1015</v>
      </c>
      <c r="CG6" s="74"/>
      <c r="CH6" s="74"/>
      <c r="CI6" s="74" t="s">
        <v>1016</v>
      </c>
      <c r="CJ6" s="74"/>
      <c r="CK6" s="74"/>
      <c r="CL6" s="74" t="s">
        <v>1017</v>
      </c>
      <c r="CM6" s="74"/>
      <c r="CN6" s="74"/>
      <c r="CO6" s="74" t="s">
        <v>1018</v>
      </c>
      <c r="CP6" s="74"/>
      <c r="CQ6" s="74"/>
      <c r="CR6" s="74" t="s">
        <v>1019</v>
      </c>
      <c r="CS6" s="74"/>
      <c r="CT6" s="74"/>
      <c r="CU6" s="74" t="s">
        <v>1020</v>
      </c>
      <c r="CV6" s="74"/>
      <c r="CW6" s="74"/>
      <c r="CX6" s="74" t="s">
        <v>1021</v>
      </c>
      <c r="CY6" s="74"/>
      <c r="CZ6" s="74"/>
      <c r="DA6" s="74" t="s">
        <v>1022</v>
      </c>
      <c r="DB6" s="74"/>
      <c r="DC6" s="74"/>
      <c r="DD6" s="73" t="s">
        <v>1023</v>
      </c>
      <c r="DE6" s="73"/>
      <c r="DF6" s="73"/>
      <c r="DG6" s="73" t="s">
        <v>1024</v>
      </c>
      <c r="DH6" s="73"/>
      <c r="DI6" s="73"/>
      <c r="DJ6" s="73" t="s">
        <v>1025</v>
      </c>
      <c r="DK6" s="73"/>
      <c r="DL6" s="73"/>
      <c r="DM6" s="73" t="s">
        <v>1026</v>
      </c>
      <c r="DN6" s="73"/>
      <c r="DO6" s="73"/>
      <c r="DP6" s="73" t="s">
        <v>1027</v>
      </c>
      <c r="DQ6" s="73"/>
      <c r="DR6" s="73"/>
      <c r="DS6" s="73" t="s">
        <v>1028</v>
      </c>
      <c r="DT6" s="73"/>
      <c r="DU6" s="73"/>
      <c r="DV6" s="73" t="s">
        <v>1029</v>
      </c>
      <c r="DW6" s="73"/>
      <c r="DX6" s="73"/>
      <c r="DY6" s="73" t="s">
        <v>1030</v>
      </c>
      <c r="DZ6" s="73"/>
      <c r="EA6" s="73"/>
      <c r="EB6" s="73" t="s">
        <v>1031</v>
      </c>
      <c r="EC6" s="73"/>
      <c r="ED6" s="73"/>
      <c r="EE6" s="73" t="s">
        <v>1032</v>
      </c>
      <c r="EF6" s="73"/>
      <c r="EG6" s="73"/>
      <c r="EH6" s="73" t="s">
        <v>1033</v>
      </c>
      <c r="EI6" s="73"/>
      <c r="EJ6" s="73"/>
      <c r="EK6" s="73" t="s">
        <v>1034</v>
      </c>
      <c r="EL6" s="73"/>
      <c r="EM6" s="73"/>
      <c r="EN6" s="73" t="s">
        <v>1035</v>
      </c>
      <c r="EO6" s="73"/>
      <c r="EP6" s="73"/>
      <c r="EQ6" s="73" t="s">
        <v>1036</v>
      </c>
      <c r="ER6" s="73"/>
      <c r="ES6" s="73"/>
      <c r="ET6" s="73" t="s">
        <v>1037</v>
      </c>
      <c r="EU6" s="73"/>
      <c r="EV6" s="73"/>
      <c r="EW6" s="73" t="s">
        <v>1038</v>
      </c>
      <c r="EX6" s="73"/>
      <c r="EY6" s="73"/>
      <c r="EZ6" s="73" t="s">
        <v>1039</v>
      </c>
      <c r="FA6" s="73"/>
      <c r="FB6" s="73"/>
      <c r="FC6" s="73" t="s">
        <v>1040</v>
      </c>
      <c r="FD6" s="73"/>
      <c r="FE6" s="73"/>
      <c r="FF6" s="73" t="s">
        <v>1041</v>
      </c>
      <c r="FG6" s="73"/>
      <c r="FH6" s="73"/>
      <c r="FI6" s="73" t="s">
        <v>1042</v>
      </c>
      <c r="FJ6" s="73"/>
      <c r="FK6" s="73"/>
      <c r="FL6" s="73" t="s">
        <v>1043</v>
      </c>
      <c r="FM6" s="73"/>
      <c r="FN6" s="73"/>
      <c r="FO6" s="73" t="s">
        <v>1044</v>
      </c>
      <c r="FP6" s="73"/>
      <c r="FQ6" s="73"/>
      <c r="FR6" s="73" t="s">
        <v>1045</v>
      </c>
      <c r="FS6" s="73"/>
      <c r="FT6" s="73"/>
      <c r="FU6" s="73" t="s">
        <v>1046</v>
      </c>
      <c r="FV6" s="73"/>
      <c r="FW6" s="73"/>
      <c r="FX6" s="73" t="s">
        <v>1047</v>
      </c>
      <c r="FY6" s="73"/>
      <c r="FZ6" s="73"/>
      <c r="GA6" s="73" t="s">
        <v>1048</v>
      </c>
      <c r="GB6" s="73"/>
      <c r="GC6" s="73"/>
      <c r="GD6" s="73" t="s">
        <v>1049</v>
      </c>
      <c r="GE6" s="73"/>
      <c r="GF6" s="73"/>
      <c r="GG6" s="73" t="s">
        <v>1050</v>
      </c>
      <c r="GH6" s="73"/>
      <c r="GI6" s="73"/>
      <c r="GJ6" s="73" t="s">
        <v>1051</v>
      </c>
      <c r="GK6" s="73"/>
      <c r="GL6" s="73"/>
      <c r="GM6" s="73" t="s">
        <v>1052</v>
      </c>
      <c r="GN6" s="73"/>
      <c r="GO6" s="73"/>
      <c r="GP6" s="73" t="s">
        <v>1053</v>
      </c>
      <c r="GQ6" s="73"/>
      <c r="GR6" s="73"/>
      <c r="GS6" s="73" t="s">
        <v>1054</v>
      </c>
      <c r="GT6" s="73"/>
      <c r="GU6" s="73"/>
      <c r="GV6" s="73" t="s">
        <v>1055</v>
      </c>
      <c r="GW6" s="73"/>
      <c r="GX6" s="73"/>
      <c r="GY6" s="73" t="s">
        <v>1056</v>
      </c>
      <c r="GZ6" s="73"/>
      <c r="HA6" s="73"/>
      <c r="HB6" s="73" t="s">
        <v>1057</v>
      </c>
      <c r="HC6" s="73"/>
      <c r="HD6" s="73"/>
      <c r="HE6" s="73" t="s">
        <v>1058</v>
      </c>
      <c r="HF6" s="73"/>
      <c r="HG6" s="73"/>
      <c r="HH6" s="73" t="s">
        <v>1059</v>
      </c>
      <c r="HI6" s="73"/>
      <c r="HJ6" s="73"/>
      <c r="HK6" s="73" t="s">
        <v>1060</v>
      </c>
      <c r="HL6" s="73"/>
      <c r="HM6" s="73"/>
      <c r="HN6" s="73" t="s">
        <v>1061</v>
      </c>
      <c r="HO6" s="73"/>
      <c r="HP6" s="73"/>
      <c r="HQ6" s="73" t="s">
        <v>1062</v>
      </c>
      <c r="HR6" s="73"/>
      <c r="HS6" s="73"/>
      <c r="HT6" s="73" t="s">
        <v>1063</v>
      </c>
      <c r="HU6" s="73"/>
      <c r="HV6" s="73"/>
      <c r="HW6" s="73" t="s">
        <v>1064</v>
      </c>
      <c r="HX6" s="73"/>
      <c r="HY6" s="73"/>
      <c r="HZ6" s="73" t="s">
        <v>1065</v>
      </c>
      <c r="IA6" s="73"/>
      <c r="IB6" s="73"/>
      <c r="IC6" s="73" t="s">
        <v>1066</v>
      </c>
      <c r="ID6" s="73"/>
      <c r="IE6" s="73"/>
      <c r="IF6" s="73" t="s">
        <v>1067</v>
      </c>
      <c r="IG6" s="73"/>
      <c r="IH6" s="73"/>
      <c r="II6" s="73" t="s">
        <v>1068</v>
      </c>
      <c r="IJ6" s="73"/>
      <c r="IK6" s="73"/>
      <c r="IL6" s="73" t="s">
        <v>1069</v>
      </c>
      <c r="IM6" s="73"/>
      <c r="IN6" s="73"/>
      <c r="IO6" s="73" t="s">
        <v>1070</v>
      </c>
      <c r="IP6" s="73"/>
      <c r="IQ6" s="73"/>
      <c r="IR6" s="73" t="s">
        <v>1071</v>
      </c>
      <c r="IS6" s="73"/>
      <c r="IT6" s="73"/>
    </row>
    <row r="7" spans="1:254" ht="104.25" customHeight="1" x14ac:dyDescent="0.3">
      <c r="A7" s="81"/>
      <c r="B7" s="81"/>
      <c r="C7" s="75" t="s">
        <v>1072</v>
      </c>
      <c r="D7" s="75"/>
      <c r="E7" s="75"/>
      <c r="F7" s="75" t="s">
        <v>1073</v>
      </c>
      <c r="G7" s="75"/>
      <c r="H7" s="75"/>
      <c r="I7" s="75" t="s">
        <v>1074</v>
      </c>
      <c r="J7" s="75"/>
      <c r="K7" s="75"/>
      <c r="L7" s="75" t="s">
        <v>1075</v>
      </c>
      <c r="M7" s="75"/>
      <c r="N7" s="75"/>
      <c r="O7" s="75" t="s">
        <v>1076</v>
      </c>
      <c r="P7" s="75"/>
      <c r="Q7" s="75"/>
      <c r="R7" s="75" t="s">
        <v>1077</v>
      </c>
      <c r="S7" s="75"/>
      <c r="T7" s="75"/>
      <c r="U7" s="75" t="s">
        <v>1078</v>
      </c>
      <c r="V7" s="75"/>
      <c r="W7" s="75"/>
      <c r="X7" s="75" t="s">
        <v>1079</v>
      </c>
      <c r="Y7" s="75"/>
      <c r="Z7" s="75"/>
      <c r="AA7" s="75" t="s">
        <v>1080</v>
      </c>
      <c r="AB7" s="75"/>
      <c r="AC7" s="75"/>
      <c r="AD7" s="75" t="s">
        <v>1081</v>
      </c>
      <c r="AE7" s="75"/>
      <c r="AF7" s="75"/>
      <c r="AG7" s="75" t="s">
        <v>1082</v>
      </c>
      <c r="AH7" s="75"/>
      <c r="AI7" s="75"/>
      <c r="AJ7" s="75" t="s">
        <v>1083</v>
      </c>
      <c r="AK7" s="75"/>
      <c r="AL7" s="75"/>
      <c r="AM7" s="75" t="s">
        <v>1084</v>
      </c>
      <c r="AN7" s="75"/>
      <c r="AO7" s="75"/>
      <c r="AP7" s="75" t="s">
        <v>1085</v>
      </c>
      <c r="AQ7" s="75"/>
      <c r="AR7" s="75"/>
      <c r="AS7" s="75" t="s">
        <v>1086</v>
      </c>
      <c r="AT7" s="75"/>
      <c r="AU7" s="75"/>
      <c r="AV7" s="75" t="s">
        <v>1087</v>
      </c>
      <c r="AW7" s="75"/>
      <c r="AX7" s="75"/>
      <c r="AY7" s="75" t="s">
        <v>1088</v>
      </c>
      <c r="AZ7" s="75"/>
      <c r="BA7" s="75"/>
      <c r="BB7" s="75" t="s">
        <v>1089</v>
      </c>
      <c r="BC7" s="75"/>
      <c r="BD7" s="75"/>
      <c r="BE7" s="75" t="s">
        <v>1090</v>
      </c>
      <c r="BF7" s="75"/>
      <c r="BG7" s="75"/>
      <c r="BH7" s="75" t="s">
        <v>1091</v>
      </c>
      <c r="BI7" s="75"/>
      <c r="BJ7" s="75"/>
      <c r="BK7" s="75" t="s">
        <v>1092</v>
      </c>
      <c r="BL7" s="75"/>
      <c r="BM7" s="75"/>
      <c r="BN7" s="75" t="s">
        <v>1093</v>
      </c>
      <c r="BO7" s="75"/>
      <c r="BP7" s="75"/>
      <c r="BQ7" s="75" t="s">
        <v>1094</v>
      </c>
      <c r="BR7" s="75"/>
      <c r="BS7" s="75"/>
      <c r="BT7" s="75" t="s">
        <v>1095</v>
      </c>
      <c r="BU7" s="75"/>
      <c r="BV7" s="75"/>
      <c r="BW7" s="75" t="s">
        <v>1096</v>
      </c>
      <c r="BX7" s="75"/>
      <c r="BY7" s="75"/>
      <c r="BZ7" s="75" t="s">
        <v>1097</v>
      </c>
      <c r="CA7" s="75"/>
      <c r="CB7" s="75"/>
      <c r="CC7" s="75" t="s">
        <v>1098</v>
      </c>
      <c r="CD7" s="75"/>
      <c r="CE7" s="75"/>
      <c r="CF7" s="75" t="s">
        <v>1099</v>
      </c>
      <c r="CG7" s="75"/>
      <c r="CH7" s="75"/>
      <c r="CI7" s="75" t="s">
        <v>1100</v>
      </c>
      <c r="CJ7" s="75"/>
      <c r="CK7" s="75"/>
      <c r="CL7" s="75" t="s">
        <v>1101</v>
      </c>
      <c r="CM7" s="75"/>
      <c r="CN7" s="75"/>
      <c r="CO7" s="75" t="s">
        <v>1102</v>
      </c>
      <c r="CP7" s="75"/>
      <c r="CQ7" s="75"/>
      <c r="CR7" s="75" t="s">
        <v>1103</v>
      </c>
      <c r="CS7" s="75"/>
      <c r="CT7" s="75"/>
      <c r="CU7" s="75" t="s">
        <v>1104</v>
      </c>
      <c r="CV7" s="75"/>
      <c r="CW7" s="75"/>
      <c r="CX7" s="75" t="s">
        <v>1105</v>
      </c>
      <c r="CY7" s="75"/>
      <c r="CZ7" s="75"/>
      <c r="DA7" s="75" t="s">
        <v>1106</v>
      </c>
      <c r="DB7" s="75"/>
      <c r="DC7" s="75"/>
      <c r="DD7" s="75" t="s">
        <v>1107</v>
      </c>
      <c r="DE7" s="75"/>
      <c r="DF7" s="75"/>
      <c r="DG7" s="75" t="s">
        <v>1108</v>
      </c>
      <c r="DH7" s="75"/>
      <c r="DI7" s="75"/>
      <c r="DJ7" s="101" t="s">
        <v>1109</v>
      </c>
      <c r="DK7" s="101"/>
      <c r="DL7" s="101"/>
      <c r="DM7" s="101" t="s">
        <v>1110</v>
      </c>
      <c r="DN7" s="101"/>
      <c r="DO7" s="101"/>
      <c r="DP7" s="101" t="s">
        <v>1111</v>
      </c>
      <c r="DQ7" s="101"/>
      <c r="DR7" s="101"/>
      <c r="DS7" s="101" t="s">
        <v>1112</v>
      </c>
      <c r="DT7" s="101"/>
      <c r="DU7" s="101"/>
      <c r="DV7" s="101" t="s">
        <v>1113</v>
      </c>
      <c r="DW7" s="101"/>
      <c r="DX7" s="101"/>
      <c r="DY7" s="75" t="s">
        <v>1114</v>
      </c>
      <c r="DZ7" s="75"/>
      <c r="EA7" s="75"/>
      <c r="EB7" s="75" t="s">
        <v>1115</v>
      </c>
      <c r="EC7" s="75"/>
      <c r="ED7" s="75"/>
      <c r="EE7" s="75" t="s">
        <v>1116</v>
      </c>
      <c r="EF7" s="75"/>
      <c r="EG7" s="75"/>
      <c r="EH7" s="75" t="s">
        <v>1117</v>
      </c>
      <c r="EI7" s="75"/>
      <c r="EJ7" s="75"/>
      <c r="EK7" s="75" t="s">
        <v>1118</v>
      </c>
      <c r="EL7" s="75"/>
      <c r="EM7" s="75"/>
      <c r="EN7" s="75" t="s">
        <v>1119</v>
      </c>
      <c r="EO7" s="75"/>
      <c r="EP7" s="75"/>
      <c r="EQ7" s="75" t="s">
        <v>1120</v>
      </c>
      <c r="ER7" s="75"/>
      <c r="ES7" s="75"/>
      <c r="ET7" s="75" t="s">
        <v>1121</v>
      </c>
      <c r="EU7" s="75"/>
      <c r="EV7" s="75"/>
      <c r="EW7" s="75" t="s">
        <v>1122</v>
      </c>
      <c r="EX7" s="75"/>
      <c r="EY7" s="75"/>
      <c r="EZ7" s="75" t="s">
        <v>1123</v>
      </c>
      <c r="FA7" s="75"/>
      <c r="FB7" s="75"/>
      <c r="FC7" s="75" t="s">
        <v>1124</v>
      </c>
      <c r="FD7" s="75"/>
      <c r="FE7" s="75"/>
      <c r="FF7" s="75" t="s">
        <v>1125</v>
      </c>
      <c r="FG7" s="75"/>
      <c r="FH7" s="75"/>
      <c r="FI7" s="75" t="s">
        <v>1126</v>
      </c>
      <c r="FJ7" s="75"/>
      <c r="FK7" s="75"/>
      <c r="FL7" s="75" t="s">
        <v>1127</v>
      </c>
      <c r="FM7" s="75"/>
      <c r="FN7" s="75"/>
      <c r="FO7" s="75" t="s">
        <v>1128</v>
      </c>
      <c r="FP7" s="75"/>
      <c r="FQ7" s="75"/>
      <c r="FR7" s="75" t="s">
        <v>1129</v>
      </c>
      <c r="FS7" s="75"/>
      <c r="FT7" s="75"/>
      <c r="FU7" s="75" t="s">
        <v>1130</v>
      </c>
      <c r="FV7" s="75"/>
      <c r="FW7" s="75"/>
      <c r="FX7" s="75" t="s">
        <v>1131</v>
      </c>
      <c r="FY7" s="75"/>
      <c r="FZ7" s="75"/>
      <c r="GA7" s="101" t="s">
        <v>1132</v>
      </c>
      <c r="GB7" s="101"/>
      <c r="GC7" s="101"/>
      <c r="GD7" s="75" t="s">
        <v>1133</v>
      </c>
      <c r="GE7" s="75"/>
      <c r="GF7" s="75"/>
      <c r="GG7" s="101" t="s">
        <v>1134</v>
      </c>
      <c r="GH7" s="101"/>
      <c r="GI7" s="101"/>
      <c r="GJ7" s="101" t="s">
        <v>1135</v>
      </c>
      <c r="GK7" s="101"/>
      <c r="GL7" s="101"/>
      <c r="GM7" s="101" t="s">
        <v>1136</v>
      </c>
      <c r="GN7" s="101"/>
      <c r="GO7" s="101"/>
      <c r="GP7" s="101" t="s">
        <v>1137</v>
      </c>
      <c r="GQ7" s="101"/>
      <c r="GR7" s="101"/>
      <c r="GS7" s="101" t="s">
        <v>1138</v>
      </c>
      <c r="GT7" s="101"/>
      <c r="GU7" s="101"/>
      <c r="GV7" s="101" t="s">
        <v>1139</v>
      </c>
      <c r="GW7" s="101"/>
      <c r="GX7" s="101"/>
      <c r="GY7" s="101" t="s">
        <v>1140</v>
      </c>
      <c r="GZ7" s="101"/>
      <c r="HA7" s="101"/>
      <c r="HB7" s="75" t="s">
        <v>1141</v>
      </c>
      <c r="HC7" s="75"/>
      <c r="HD7" s="75"/>
      <c r="HE7" s="75" t="s">
        <v>1142</v>
      </c>
      <c r="HF7" s="75"/>
      <c r="HG7" s="75"/>
      <c r="HH7" s="75" t="s">
        <v>1143</v>
      </c>
      <c r="HI7" s="75"/>
      <c r="HJ7" s="75"/>
      <c r="HK7" s="75" t="s">
        <v>1144</v>
      </c>
      <c r="HL7" s="75"/>
      <c r="HM7" s="75"/>
      <c r="HN7" s="75" t="s">
        <v>1145</v>
      </c>
      <c r="HO7" s="75"/>
      <c r="HP7" s="75"/>
      <c r="HQ7" s="75" t="s">
        <v>1146</v>
      </c>
      <c r="HR7" s="75"/>
      <c r="HS7" s="75"/>
      <c r="HT7" s="75" t="s">
        <v>1147</v>
      </c>
      <c r="HU7" s="75"/>
      <c r="HV7" s="75"/>
      <c r="HW7" s="75" t="s">
        <v>1148</v>
      </c>
      <c r="HX7" s="75"/>
      <c r="HY7" s="75"/>
      <c r="HZ7" s="75" t="s">
        <v>1149</v>
      </c>
      <c r="IA7" s="75"/>
      <c r="IB7" s="75"/>
      <c r="IC7" s="75" t="s">
        <v>1150</v>
      </c>
      <c r="ID7" s="75"/>
      <c r="IE7" s="75"/>
      <c r="IF7" s="75" t="s">
        <v>1151</v>
      </c>
      <c r="IG7" s="75"/>
      <c r="IH7" s="75"/>
      <c r="II7" s="75" t="s">
        <v>1152</v>
      </c>
      <c r="IJ7" s="75"/>
      <c r="IK7" s="75"/>
      <c r="IL7" s="75" t="s">
        <v>1153</v>
      </c>
      <c r="IM7" s="75"/>
      <c r="IN7" s="75"/>
      <c r="IO7" s="75" t="s">
        <v>1154</v>
      </c>
      <c r="IP7" s="75"/>
      <c r="IQ7" s="75"/>
      <c r="IR7" s="75" t="s">
        <v>1155</v>
      </c>
      <c r="IS7" s="75"/>
      <c r="IT7" s="75"/>
    </row>
    <row r="8" spans="1:254" ht="58.5" customHeight="1" x14ac:dyDescent="0.3">
      <c r="A8" s="82"/>
      <c r="B8" s="82"/>
      <c r="C8" s="52" t="s">
        <v>110</v>
      </c>
      <c r="D8" s="52" t="s">
        <v>1156</v>
      </c>
      <c r="E8" s="52" t="s">
        <v>1157</v>
      </c>
      <c r="F8" s="52" t="s">
        <v>1158</v>
      </c>
      <c r="G8" s="52" t="s">
        <v>1159</v>
      </c>
      <c r="H8" s="52" t="s">
        <v>806</v>
      </c>
      <c r="I8" s="52" t="s">
        <v>1160</v>
      </c>
      <c r="J8" s="52" t="s">
        <v>1161</v>
      </c>
      <c r="K8" s="52" t="s">
        <v>1162</v>
      </c>
      <c r="L8" s="52" t="s">
        <v>363</v>
      </c>
      <c r="M8" s="52" t="s">
        <v>1163</v>
      </c>
      <c r="N8" s="52" t="s">
        <v>1164</v>
      </c>
      <c r="O8" s="52" t="s">
        <v>1165</v>
      </c>
      <c r="P8" s="52" t="s">
        <v>1166</v>
      </c>
      <c r="Q8" s="52" t="s">
        <v>1167</v>
      </c>
      <c r="R8" s="52" t="s">
        <v>1168</v>
      </c>
      <c r="S8" s="52" t="s">
        <v>1169</v>
      </c>
      <c r="T8" s="52" t="s">
        <v>1170</v>
      </c>
      <c r="U8" s="52" t="s">
        <v>1171</v>
      </c>
      <c r="V8" s="52" t="s">
        <v>1172</v>
      </c>
      <c r="W8" s="52" t="s">
        <v>1173</v>
      </c>
      <c r="X8" s="52" t="s">
        <v>1174</v>
      </c>
      <c r="Y8" s="52" t="s">
        <v>1175</v>
      </c>
      <c r="Z8" s="52" t="s">
        <v>1176</v>
      </c>
      <c r="AA8" s="52" t="s">
        <v>818</v>
      </c>
      <c r="AB8" s="52" t="s">
        <v>592</v>
      </c>
      <c r="AC8" s="52" t="s">
        <v>819</v>
      </c>
      <c r="AD8" s="52" t="s">
        <v>1177</v>
      </c>
      <c r="AE8" s="52" t="s">
        <v>1178</v>
      </c>
      <c r="AF8" s="52" t="s">
        <v>1179</v>
      </c>
      <c r="AG8" s="52" t="s">
        <v>1180</v>
      </c>
      <c r="AH8" s="52" t="s">
        <v>1181</v>
      </c>
      <c r="AI8" s="52" t="s">
        <v>1182</v>
      </c>
      <c r="AJ8" s="52" t="s">
        <v>1183</v>
      </c>
      <c r="AK8" s="52" t="s">
        <v>827</v>
      </c>
      <c r="AL8" s="52" t="s">
        <v>1184</v>
      </c>
      <c r="AM8" s="52" t="s">
        <v>1185</v>
      </c>
      <c r="AN8" s="52" t="s">
        <v>1186</v>
      </c>
      <c r="AO8" s="52" t="s">
        <v>1187</v>
      </c>
      <c r="AP8" s="52" t="s">
        <v>1188</v>
      </c>
      <c r="AQ8" s="52" t="s">
        <v>1189</v>
      </c>
      <c r="AR8" s="52" t="s">
        <v>1190</v>
      </c>
      <c r="AS8" s="52" t="s">
        <v>164</v>
      </c>
      <c r="AT8" s="52" t="s">
        <v>565</v>
      </c>
      <c r="AU8" s="52" t="s">
        <v>1191</v>
      </c>
      <c r="AV8" s="52" t="s">
        <v>1192</v>
      </c>
      <c r="AW8" s="52" t="s">
        <v>1193</v>
      </c>
      <c r="AX8" s="52" t="s">
        <v>1194</v>
      </c>
      <c r="AY8" s="52" t="s">
        <v>316</v>
      </c>
      <c r="AZ8" s="52" t="s">
        <v>1195</v>
      </c>
      <c r="BA8" s="52" t="s">
        <v>1196</v>
      </c>
      <c r="BB8" s="52" t="s">
        <v>1197</v>
      </c>
      <c r="BC8" s="52" t="s">
        <v>1198</v>
      </c>
      <c r="BD8" s="52" t="s">
        <v>1199</v>
      </c>
      <c r="BE8" s="52" t="s">
        <v>1200</v>
      </c>
      <c r="BF8" s="52" t="s">
        <v>1201</v>
      </c>
      <c r="BG8" s="52" t="s">
        <v>1202</v>
      </c>
      <c r="BH8" s="52" t="s">
        <v>1203</v>
      </c>
      <c r="BI8" s="52" t="s">
        <v>1204</v>
      </c>
      <c r="BJ8" s="52" t="s">
        <v>1205</v>
      </c>
      <c r="BK8" s="52" t="s">
        <v>1206</v>
      </c>
      <c r="BL8" s="52" t="s">
        <v>1207</v>
      </c>
      <c r="BM8" s="52" t="s">
        <v>1208</v>
      </c>
      <c r="BN8" s="52" t="s">
        <v>1209</v>
      </c>
      <c r="BO8" s="52" t="s">
        <v>1210</v>
      </c>
      <c r="BP8" s="52" t="s">
        <v>1211</v>
      </c>
      <c r="BQ8" s="52" t="s">
        <v>1212</v>
      </c>
      <c r="BR8" s="52" t="s">
        <v>1213</v>
      </c>
      <c r="BS8" s="52" t="s">
        <v>1214</v>
      </c>
      <c r="BT8" s="52" t="s">
        <v>1215</v>
      </c>
      <c r="BU8" s="52" t="s">
        <v>1216</v>
      </c>
      <c r="BV8" s="52" t="s">
        <v>1217</v>
      </c>
      <c r="BW8" s="52" t="s">
        <v>1218</v>
      </c>
      <c r="BX8" s="52" t="s">
        <v>1219</v>
      </c>
      <c r="BY8" s="52" t="s">
        <v>1220</v>
      </c>
      <c r="BZ8" s="52" t="s">
        <v>1097</v>
      </c>
      <c r="CA8" s="52" t="s">
        <v>1221</v>
      </c>
      <c r="CB8" s="52" t="s">
        <v>1222</v>
      </c>
      <c r="CC8" s="52" t="s">
        <v>1223</v>
      </c>
      <c r="CD8" s="52" t="s">
        <v>1224</v>
      </c>
      <c r="CE8" s="52" t="s">
        <v>1225</v>
      </c>
      <c r="CF8" s="52" t="s">
        <v>1226</v>
      </c>
      <c r="CG8" s="52" t="s">
        <v>1227</v>
      </c>
      <c r="CH8" s="52" t="s">
        <v>1228</v>
      </c>
      <c r="CI8" s="52" t="s">
        <v>1229</v>
      </c>
      <c r="CJ8" s="52" t="s">
        <v>1230</v>
      </c>
      <c r="CK8" s="52" t="s">
        <v>1231</v>
      </c>
      <c r="CL8" s="52" t="s">
        <v>852</v>
      </c>
      <c r="CM8" s="52" t="s">
        <v>853</v>
      </c>
      <c r="CN8" s="52" t="s">
        <v>1232</v>
      </c>
      <c r="CO8" s="52" t="s">
        <v>1233</v>
      </c>
      <c r="CP8" s="52" t="s">
        <v>1234</v>
      </c>
      <c r="CQ8" s="52" t="s">
        <v>1235</v>
      </c>
      <c r="CR8" s="52" t="s">
        <v>1236</v>
      </c>
      <c r="CS8" s="52" t="s">
        <v>1237</v>
      </c>
      <c r="CT8" s="52" t="s">
        <v>1238</v>
      </c>
      <c r="CU8" s="52" t="s">
        <v>1239</v>
      </c>
      <c r="CV8" s="52" t="s">
        <v>1240</v>
      </c>
      <c r="CW8" s="52" t="s">
        <v>1241</v>
      </c>
      <c r="CX8" s="52" t="s">
        <v>1242</v>
      </c>
      <c r="CY8" s="52" t="s">
        <v>1243</v>
      </c>
      <c r="CZ8" s="52" t="s">
        <v>862</v>
      </c>
      <c r="DA8" s="52" t="s">
        <v>1244</v>
      </c>
      <c r="DB8" s="52" t="s">
        <v>1245</v>
      </c>
      <c r="DC8" s="52" t="s">
        <v>1246</v>
      </c>
      <c r="DD8" s="52" t="s">
        <v>1247</v>
      </c>
      <c r="DE8" s="52" t="s">
        <v>1248</v>
      </c>
      <c r="DF8" s="52" t="s">
        <v>1249</v>
      </c>
      <c r="DG8" s="52" t="s">
        <v>1250</v>
      </c>
      <c r="DH8" s="52" t="s">
        <v>1251</v>
      </c>
      <c r="DI8" s="52" t="s">
        <v>1252</v>
      </c>
      <c r="DJ8" s="57" t="s">
        <v>570</v>
      </c>
      <c r="DK8" s="52" t="s">
        <v>1253</v>
      </c>
      <c r="DL8" s="57" t="s">
        <v>1254</v>
      </c>
      <c r="DM8" s="57" t="s">
        <v>1255</v>
      </c>
      <c r="DN8" s="52" t="s">
        <v>1256</v>
      </c>
      <c r="DO8" s="57" t="s">
        <v>1257</v>
      </c>
      <c r="DP8" s="57" t="s">
        <v>1258</v>
      </c>
      <c r="DQ8" s="52" t="s">
        <v>1259</v>
      </c>
      <c r="DR8" s="57" t="s">
        <v>1260</v>
      </c>
      <c r="DS8" s="57" t="s">
        <v>1261</v>
      </c>
      <c r="DT8" s="52" t="s">
        <v>1262</v>
      </c>
      <c r="DU8" s="57" t="s">
        <v>1263</v>
      </c>
      <c r="DV8" s="57" t="s">
        <v>1264</v>
      </c>
      <c r="DW8" s="52" t="s">
        <v>1265</v>
      </c>
      <c r="DX8" s="57" t="s">
        <v>1266</v>
      </c>
      <c r="DY8" s="52" t="s">
        <v>1267</v>
      </c>
      <c r="DZ8" s="52" t="s">
        <v>1268</v>
      </c>
      <c r="EA8" s="52" t="s">
        <v>1269</v>
      </c>
      <c r="EB8" s="52" t="s">
        <v>1270</v>
      </c>
      <c r="EC8" s="52" t="s">
        <v>1271</v>
      </c>
      <c r="ED8" s="52" t="s">
        <v>1272</v>
      </c>
      <c r="EE8" s="52" t="s">
        <v>1273</v>
      </c>
      <c r="EF8" s="52" t="s">
        <v>1274</v>
      </c>
      <c r="EG8" s="52" t="s">
        <v>1275</v>
      </c>
      <c r="EH8" s="52" t="s">
        <v>1276</v>
      </c>
      <c r="EI8" s="52" t="s">
        <v>1277</v>
      </c>
      <c r="EJ8" s="52" t="s">
        <v>1278</v>
      </c>
      <c r="EK8" s="52" t="s">
        <v>1279</v>
      </c>
      <c r="EL8" s="52" t="s">
        <v>1280</v>
      </c>
      <c r="EM8" s="52" t="s">
        <v>1281</v>
      </c>
      <c r="EN8" s="52" t="s">
        <v>1282</v>
      </c>
      <c r="EO8" s="52" t="s">
        <v>1283</v>
      </c>
      <c r="EP8" s="52" t="s">
        <v>1284</v>
      </c>
      <c r="EQ8" s="52" t="s">
        <v>1285</v>
      </c>
      <c r="ER8" s="52" t="s">
        <v>1286</v>
      </c>
      <c r="ES8" s="52" t="s">
        <v>1287</v>
      </c>
      <c r="ET8" s="52" t="s">
        <v>1288</v>
      </c>
      <c r="EU8" s="52" t="s">
        <v>1289</v>
      </c>
      <c r="EV8" s="52" t="s">
        <v>1290</v>
      </c>
      <c r="EW8" s="52" t="s">
        <v>1288</v>
      </c>
      <c r="EX8" s="52" t="s">
        <v>1289</v>
      </c>
      <c r="EY8" s="52" t="s">
        <v>1291</v>
      </c>
      <c r="EZ8" s="52" t="s">
        <v>818</v>
      </c>
      <c r="FA8" s="52" t="s">
        <v>1292</v>
      </c>
      <c r="FB8" s="52" t="s">
        <v>1293</v>
      </c>
      <c r="FC8" s="52" t="s">
        <v>1294</v>
      </c>
      <c r="FD8" s="52" t="s">
        <v>1295</v>
      </c>
      <c r="FE8" s="52" t="s">
        <v>1296</v>
      </c>
      <c r="FF8" s="52" t="s">
        <v>1297</v>
      </c>
      <c r="FG8" s="52" t="s">
        <v>1298</v>
      </c>
      <c r="FH8" s="52" t="s">
        <v>1299</v>
      </c>
      <c r="FI8" s="52" t="s">
        <v>104</v>
      </c>
      <c r="FJ8" s="52" t="s">
        <v>105</v>
      </c>
      <c r="FK8" s="52" t="s">
        <v>338</v>
      </c>
      <c r="FL8" s="52" t="s">
        <v>1300</v>
      </c>
      <c r="FM8" s="52" t="s">
        <v>1301</v>
      </c>
      <c r="FN8" s="52" t="s">
        <v>1302</v>
      </c>
      <c r="FO8" s="52" t="s">
        <v>1303</v>
      </c>
      <c r="FP8" s="52" t="s">
        <v>1304</v>
      </c>
      <c r="FQ8" s="52" t="s">
        <v>1305</v>
      </c>
      <c r="FR8" s="52" t="s">
        <v>1306</v>
      </c>
      <c r="FS8" s="52" t="s">
        <v>1307</v>
      </c>
      <c r="FT8" s="52" t="s">
        <v>1308</v>
      </c>
      <c r="FU8" s="52" t="s">
        <v>1309</v>
      </c>
      <c r="FV8" s="52" t="s">
        <v>1310</v>
      </c>
      <c r="FW8" s="52" t="s">
        <v>1311</v>
      </c>
      <c r="FX8" s="52" t="s">
        <v>1312</v>
      </c>
      <c r="FY8" s="52" t="s">
        <v>1313</v>
      </c>
      <c r="FZ8" s="52" t="s">
        <v>1314</v>
      </c>
      <c r="GA8" s="57" t="s">
        <v>1315</v>
      </c>
      <c r="GB8" s="52" t="s">
        <v>1316</v>
      </c>
      <c r="GC8" s="57" t="s">
        <v>1317</v>
      </c>
      <c r="GD8" s="52" t="s">
        <v>1318</v>
      </c>
      <c r="GE8" s="52" t="s">
        <v>1319</v>
      </c>
      <c r="GF8" s="52" t="s">
        <v>1320</v>
      </c>
      <c r="GG8" s="57" t="s">
        <v>199</v>
      </c>
      <c r="GH8" s="52" t="s">
        <v>1321</v>
      </c>
      <c r="GI8" s="57" t="s">
        <v>1322</v>
      </c>
      <c r="GJ8" s="57" t="s">
        <v>1323</v>
      </c>
      <c r="GK8" s="52" t="s">
        <v>1324</v>
      </c>
      <c r="GL8" s="57" t="s">
        <v>1325</v>
      </c>
      <c r="GM8" s="57" t="s">
        <v>834</v>
      </c>
      <c r="GN8" s="52" t="s">
        <v>364</v>
      </c>
      <c r="GO8" s="57" t="s">
        <v>1296</v>
      </c>
      <c r="GP8" s="57" t="s">
        <v>1326</v>
      </c>
      <c r="GQ8" s="52" t="s">
        <v>1327</v>
      </c>
      <c r="GR8" s="57" t="s">
        <v>1328</v>
      </c>
      <c r="GS8" s="57" t="s">
        <v>1329</v>
      </c>
      <c r="GT8" s="52" t="s">
        <v>1330</v>
      </c>
      <c r="GU8" s="57" t="s">
        <v>1331</v>
      </c>
      <c r="GV8" s="57" t="s">
        <v>1332</v>
      </c>
      <c r="GW8" s="52" t="s">
        <v>1333</v>
      </c>
      <c r="GX8" s="57" t="s">
        <v>1334</v>
      </c>
      <c r="GY8" s="57" t="s">
        <v>1335</v>
      </c>
      <c r="GZ8" s="52" t="s">
        <v>1336</v>
      </c>
      <c r="HA8" s="57" t="s">
        <v>1337</v>
      </c>
      <c r="HB8" s="52" t="s">
        <v>1338</v>
      </c>
      <c r="HC8" s="52" t="s">
        <v>1339</v>
      </c>
      <c r="HD8" s="52" t="s">
        <v>1340</v>
      </c>
      <c r="HE8" s="52" t="s">
        <v>164</v>
      </c>
      <c r="HF8" s="52" t="s">
        <v>565</v>
      </c>
      <c r="HG8" s="52" t="s">
        <v>566</v>
      </c>
      <c r="HH8" s="52" t="s">
        <v>115</v>
      </c>
      <c r="HI8" s="52" t="s">
        <v>116</v>
      </c>
      <c r="HJ8" s="52" t="s">
        <v>155</v>
      </c>
      <c r="HK8" s="52" t="s">
        <v>1341</v>
      </c>
      <c r="HL8" s="52" t="s">
        <v>1342</v>
      </c>
      <c r="HM8" s="52" t="s">
        <v>1343</v>
      </c>
      <c r="HN8" s="52" t="s">
        <v>1344</v>
      </c>
      <c r="HO8" s="52" t="s">
        <v>1345</v>
      </c>
      <c r="HP8" s="52" t="s">
        <v>1346</v>
      </c>
      <c r="HQ8" s="52" t="s">
        <v>1347</v>
      </c>
      <c r="HR8" s="52" t="s">
        <v>1348</v>
      </c>
      <c r="HS8" s="52" t="s">
        <v>1349</v>
      </c>
      <c r="HT8" s="52" t="s">
        <v>1350</v>
      </c>
      <c r="HU8" s="52" t="s">
        <v>1351</v>
      </c>
      <c r="HV8" s="52" t="s">
        <v>1352</v>
      </c>
      <c r="HW8" s="52" t="s">
        <v>1353</v>
      </c>
      <c r="HX8" s="52" t="s">
        <v>1354</v>
      </c>
      <c r="HY8" s="52" t="s">
        <v>1355</v>
      </c>
      <c r="HZ8" s="52" t="s">
        <v>1356</v>
      </c>
      <c r="IA8" s="52" t="s">
        <v>1357</v>
      </c>
      <c r="IB8" s="52" t="s">
        <v>1358</v>
      </c>
      <c r="IC8" s="52" t="s">
        <v>1359</v>
      </c>
      <c r="ID8" s="52" t="s">
        <v>1360</v>
      </c>
      <c r="IE8" s="52" t="s">
        <v>1361</v>
      </c>
      <c r="IF8" s="52" t="s">
        <v>1362</v>
      </c>
      <c r="IG8" s="52" t="s">
        <v>1363</v>
      </c>
      <c r="IH8" s="52" t="s">
        <v>1364</v>
      </c>
      <c r="II8" s="52" t="s">
        <v>347</v>
      </c>
      <c r="IJ8" s="52" t="s">
        <v>348</v>
      </c>
      <c r="IK8" s="52" t="s">
        <v>349</v>
      </c>
      <c r="IL8" s="52" t="s">
        <v>1365</v>
      </c>
      <c r="IM8" s="52" t="s">
        <v>1366</v>
      </c>
      <c r="IN8" s="52" t="s">
        <v>1367</v>
      </c>
      <c r="IO8" s="52" t="s">
        <v>1368</v>
      </c>
      <c r="IP8" s="52" t="s">
        <v>1369</v>
      </c>
      <c r="IQ8" s="52" t="s">
        <v>1370</v>
      </c>
      <c r="IR8" s="52" t="s">
        <v>1371</v>
      </c>
      <c r="IS8" s="52" t="s">
        <v>1372</v>
      </c>
      <c r="IT8" s="52" t="s">
        <v>1373</v>
      </c>
    </row>
    <row r="9" spans="1:254" ht="15.6" x14ac:dyDescent="0.3">
      <c r="A9" s="2">
        <v>1</v>
      </c>
      <c r="B9" s="3" t="s">
        <v>1384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>
        <v>1</v>
      </c>
      <c r="AU9" s="3"/>
      <c r="AV9" s="3"/>
      <c r="AW9" s="3">
        <v>1</v>
      </c>
      <c r="AX9" s="3"/>
      <c r="AY9" s="3"/>
      <c r="AZ9" s="3">
        <v>1</v>
      </c>
      <c r="BA9" s="3"/>
      <c r="BB9" s="3"/>
      <c r="BC9" s="3">
        <v>1</v>
      </c>
      <c r="BD9" s="3"/>
      <c r="BE9" s="3"/>
      <c r="BF9" s="3">
        <v>1</v>
      </c>
      <c r="BG9" s="3"/>
      <c r="BH9" s="3"/>
      <c r="BI9" s="3">
        <v>1</v>
      </c>
      <c r="BJ9" s="3"/>
      <c r="BK9" s="3"/>
      <c r="BL9" s="3">
        <v>1</v>
      </c>
      <c r="BM9" s="3"/>
      <c r="BN9" s="3"/>
      <c r="BO9" s="3">
        <v>1</v>
      </c>
      <c r="BP9" s="3"/>
      <c r="BQ9" s="3"/>
      <c r="BR9" s="3">
        <v>1</v>
      </c>
      <c r="BS9" s="3"/>
      <c r="BT9" s="3"/>
      <c r="BU9" s="3">
        <v>1</v>
      </c>
      <c r="BV9" s="3"/>
      <c r="BW9" s="3"/>
      <c r="BX9" s="3">
        <v>1</v>
      </c>
      <c r="BY9" s="3"/>
      <c r="BZ9" s="3"/>
      <c r="CA9" s="3">
        <v>1</v>
      </c>
      <c r="CB9" s="3"/>
      <c r="CC9" s="3"/>
      <c r="CD9" s="3">
        <v>1</v>
      </c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/>
      <c r="CS9" s="3">
        <v>1</v>
      </c>
      <c r="CT9" s="3"/>
      <c r="CU9" s="3"/>
      <c r="CV9" s="3">
        <v>1</v>
      </c>
      <c r="CW9" s="3"/>
      <c r="CX9" s="3"/>
      <c r="CY9" s="3">
        <v>1</v>
      </c>
      <c r="CZ9" s="3"/>
      <c r="DA9" s="3"/>
      <c r="DB9" s="3">
        <v>1</v>
      </c>
      <c r="DC9" s="3"/>
      <c r="DD9" s="3"/>
      <c r="DE9" s="3">
        <v>1</v>
      </c>
      <c r="DF9" s="3"/>
      <c r="DG9" s="3"/>
      <c r="DH9" s="3">
        <v>1</v>
      </c>
      <c r="DI9" s="3"/>
      <c r="DJ9" s="3"/>
      <c r="DK9" s="3">
        <v>1</v>
      </c>
      <c r="DL9" s="3"/>
      <c r="DM9" s="3"/>
      <c r="DN9" s="3">
        <v>1</v>
      </c>
      <c r="DO9" s="3"/>
      <c r="DP9" s="3"/>
      <c r="DQ9" s="3">
        <v>1</v>
      </c>
      <c r="DR9" s="3"/>
      <c r="DS9" s="3"/>
      <c r="DT9" s="3">
        <v>1</v>
      </c>
      <c r="DU9" s="3"/>
      <c r="DV9" s="3"/>
      <c r="DW9" s="3">
        <v>1</v>
      </c>
      <c r="DX9" s="3"/>
      <c r="DY9" s="3"/>
      <c r="DZ9" s="3">
        <v>1</v>
      </c>
      <c r="EA9" s="3"/>
      <c r="EB9" s="3"/>
      <c r="EC9" s="3">
        <v>1</v>
      </c>
      <c r="ED9" s="3"/>
      <c r="EE9" s="3"/>
      <c r="EF9" s="3">
        <v>1</v>
      </c>
      <c r="EG9" s="3"/>
      <c r="EH9" s="3"/>
      <c r="EI9" s="3">
        <v>1</v>
      </c>
      <c r="EJ9" s="3"/>
      <c r="EK9" s="3"/>
      <c r="EL9" s="3">
        <v>1</v>
      </c>
      <c r="EM9" s="3"/>
      <c r="EN9" s="3"/>
      <c r="EO9" s="3">
        <v>1</v>
      </c>
      <c r="EP9" s="3"/>
      <c r="EQ9" s="3"/>
      <c r="ER9" s="3">
        <v>1</v>
      </c>
      <c r="ES9" s="3"/>
      <c r="ET9" s="3"/>
      <c r="EU9" s="3">
        <v>1</v>
      </c>
      <c r="EV9" s="3"/>
      <c r="EW9" s="3"/>
      <c r="EX9" s="3">
        <v>1</v>
      </c>
      <c r="EY9" s="3"/>
      <c r="EZ9" s="3"/>
      <c r="FA9" s="3">
        <v>1</v>
      </c>
      <c r="FB9" s="3"/>
      <c r="FC9" s="3"/>
      <c r="FD9" s="3">
        <v>1</v>
      </c>
      <c r="FE9" s="3"/>
      <c r="FF9" s="3"/>
      <c r="FG9" s="3">
        <v>1</v>
      </c>
      <c r="FH9" s="3"/>
      <c r="FI9" s="3"/>
      <c r="FJ9" s="3">
        <v>1</v>
      </c>
      <c r="FK9" s="3"/>
      <c r="FL9" s="3"/>
      <c r="FM9" s="3">
        <v>1</v>
      </c>
      <c r="FN9" s="3"/>
      <c r="FO9" s="3"/>
      <c r="FP9" s="3">
        <v>1</v>
      </c>
      <c r="FQ9" s="3"/>
      <c r="FR9" s="3"/>
      <c r="FS9" s="3">
        <v>1</v>
      </c>
      <c r="FT9" s="3"/>
      <c r="FU9" s="3"/>
      <c r="FV9" s="3">
        <v>1</v>
      </c>
      <c r="FW9" s="3"/>
      <c r="FX9" s="3"/>
      <c r="FY9" s="3">
        <v>1</v>
      </c>
      <c r="FZ9" s="3"/>
      <c r="GA9" s="3"/>
      <c r="GB9" s="3">
        <v>1</v>
      </c>
      <c r="GC9" s="3"/>
      <c r="GD9" s="3"/>
      <c r="GE9" s="3">
        <v>1</v>
      </c>
      <c r="GF9" s="3"/>
      <c r="GG9" s="3"/>
      <c r="GH9" s="3">
        <v>1</v>
      </c>
      <c r="GI9" s="3"/>
      <c r="GJ9" s="3"/>
      <c r="GK9" s="3">
        <v>1</v>
      </c>
      <c r="GL9" s="3"/>
      <c r="GM9" s="3"/>
      <c r="GN9" s="3">
        <v>1</v>
      </c>
      <c r="GO9" s="3"/>
      <c r="GP9" s="3"/>
      <c r="GQ9" s="3">
        <v>1</v>
      </c>
      <c r="GR9" s="3"/>
      <c r="GS9" s="3"/>
      <c r="GT9" s="3">
        <v>1</v>
      </c>
      <c r="GU9" s="3"/>
      <c r="GV9" s="3"/>
      <c r="GW9" s="3">
        <v>1</v>
      </c>
      <c r="GX9" s="3"/>
      <c r="GY9" s="3"/>
      <c r="GZ9" s="3">
        <v>1</v>
      </c>
      <c r="HA9" s="3"/>
      <c r="HB9" s="3"/>
      <c r="HC9" s="3">
        <v>1</v>
      </c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3"/>
      <c r="IA9" s="3">
        <v>1</v>
      </c>
      <c r="IB9" s="3"/>
      <c r="IC9" s="3"/>
      <c r="ID9" s="3">
        <v>1</v>
      </c>
      <c r="IE9" s="3"/>
      <c r="IF9" s="3"/>
      <c r="IG9" s="3">
        <v>1</v>
      </c>
      <c r="IH9" s="3"/>
      <c r="II9" s="3"/>
      <c r="IJ9" s="3">
        <v>1</v>
      </c>
      <c r="IK9" s="3"/>
      <c r="IL9" s="3"/>
      <c r="IM9" s="3">
        <v>1</v>
      </c>
      <c r="IN9" s="3"/>
      <c r="IO9" s="3"/>
      <c r="IP9" s="3">
        <v>1</v>
      </c>
      <c r="IQ9" s="3"/>
      <c r="IR9" s="3"/>
      <c r="IS9" s="3">
        <v>1</v>
      </c>
      <c r="IT9" s="3"/>
    </row>
    <row r="10" spans="1:254" ht="15.6" x14ac:dyDescent="0.3">
      <c r="A10" s="2">
        <v>2</v>
      </c>
      <c r="B10" s="3" t="s">
        <v>1385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/>
      <c r="DW10" s="3">
        <v>1</v>
      </c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6" x14ac:dyDescent="0.3">
      <c r="A11" s="2">
        <v>3</v>
      </c>
      <c r="B11" s="3" t="s">
        <v>1386</v>
      </c>
      <c r="C11" s="3">
        <v>1</v>
      </c>
      <c r="D11" s="3"/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>
        <v>1</v>
      </c>
      <c r="IA11" s="3"/>
      <c r="IB11" s="3"/>
      <c r="IC11" s="3">
        <v>1</v>
      </c>
      <c r="ID11" s="3"/>
      <c r="IE11" s="3"/>
      <c r="IF11" s="3">
        <v>1</v>
      </c>
      <c r="IG11" s="3"/>
      <c r="IH11" s="3"/>
      <c r="II11" s="3">
        <v>1</v>
      </c>
      <c r="IJ11" s="3"/>
      <c r="IK11" s="3"/>
      <c r="IL11" s="3">
        <v>1</v>
      </c>
      <c r="IM11" s="3"/>
      <c r="IN11" s="3"/>
      <c r="IO11" s="3">
        <v>1</v>
      </c>
      <c r="IP11" s="3"/>
      <c r="IQ11" s="3"/>
      <c r="IR11" s="3">
        <v>1</v>
      </c>
      <c r="IS11" s="3"/>
      <c r="IT11" s="3"/>
    </row>
    <row r="12" spans="1:254" ht="15.6" x14ac:dyDescent="0.3">
      <c r="A12" s="2">
        <v>4</v>
      </c>
      <c r="B12" s="3" t="s">
        <v>1387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/>
      <c r="IA12" s="3">
        <v>1</v>
      </c>
      <c r="IB12" s="3"/>
      <c r="IC12" s="3"/>
      <c r="ID12" s="3">
        <v>1</v>
      </c>
      <c r="IE12" s="3"/>
      <c r="IF12" s="3"/>
      <c r="IG12" s="3">
        <v>1</v>
      </c>
      <c r="IH12" s="3"/>
      <c r="II12" s="3"/>
      <c r="IJ12" s="3">
        <v>1</v>
      </c>
      <c r="IK12" s="3"/>
      <c r="IL12" s="3"/>
      <c r="IM12" s="3">
        <v>1</v>
      </c>
      <c r="IN12" s="3"/>
      <c r="IO12" s="3"/>
      <c r="IP12" s="3">
        <v>1</v>
      </c>
      <c r="IQ12" s="3"/>
      <c r="IR12" s="3"/>
      <c r="IS12" s="3">
        <v>1</v>
      </c>
      <c r="IT12" s="3"/>
    </row>
    <row r="13" spans="1:254" ht="15.6" x14ac:dyDescent="0.3">
      <c r="A13" s="2">
        <v>5</v>
      </c>
      <c r="B13" s="3" t="s">
        <v>1388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>
        <v>1</v>
      </c>
      <c r="Z13" s="3"/>
      <c r="AA13" s="3"/>
      <c r="AB13" s="3">
        <v>1</v>
      </c>
      <c r="AC13" s="3"/>
      <c r="AD13" s="3"/>
      <c r="AE13" s="3">
        <v>1</v>
      </c>
      <c r="AF13" s="3"/>
      <c r="AG13" s="3"/>
      <c r="AH13" s="3">
        <v>1</v>
      </c>
      <c r="AI13" s="3"/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>
        <v>1</v>
      </c>
      <c r="BJ13" s="3"/>
      <c r="BK13" s="3"/>
      <c r="BL13" s="3">
        <v>1</v>
      </c>
      <c r="BM13" s="3"/>
      <c r="BN13" s="3"/>
      <c r="BO13" s="3">
        <v>1</v>
      </c>
      <c r="BP13" s="3"/>
      <c r="BQ13" s="3"/>
      <c r="BR13" s="3">
        <v>1</v>
      </c>
      <c r="BS13" s="3"/>
      <c r="BT13" s="3"/>
      <c r="BU13" s="3">
        <v>1</v>
      </c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>
        <v>1</v>
      </c>
      <c r="CE13" s="3"/>
      <c r="CF13" s="3"/>
      <c r="CG13" s="3">
        <v>1</v>
      </c>
      <c r="CH13" s="3"/>
      <c r="CI13" s="3"/>
      <c r="CJ13" s="3">
        <v>1</v>
      </c>
      <c r="CK13" s="3"/>
      <c r="CL13" s="3"/>
      <c r="CM13" s="3">
        <v>1</v>
      </c>
      <c r="CN13" s="3"/>
      <c r="CO13" s="3"/>
      <c r="CP13" s="3">
        <v>1</v>
      </c>
      <c r="CQ13" s="3"/>
      <c r="CR13" s="3"/>
      <c r="CS13" s="3">
        <v>1</v>
      </c>
      <c r="CT13" s="3"/>
      <c r="CU13" s="3"/>
      <c r="CV13" s="3">
        <v>1</v>
      </c>
      <c r="CW13" s="3"/>
      <c r="CX13" s="3"/>
      <c r="CY13" s="3">
        <v>1</v>
      </c>
      <c r="CZ13" s="3"/>
      <c r="DA13" s="3"/>
      <c r="DB13" s="3">
        <v>1</v>
      </c>
      <c r="DC13" s="3"/>
      <c r="DD13" s="3"/>
      <c r="DE13" s="3">
        <v>1</v>
      </c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>
        <v>1</v>
      </c>
      <c r="DO13" s="3"/>
      <c r="DP13" s="3"/>
      <c r="DQ13" s="3">
        <v>1</v>
      </c>
      <c r="DR13" s="3"/>
      <c r="DS13" s="3"/>
      <c r="DT13" s="3">
        <v>1</v>
      </c>
      <c r="DU13" s="3"/>
      <c r="DV13" s="3"/>
      <c r="DW13" s="3">
        <v>1</v>
      </c>
      <c r="DX13" s="3"/>
      <c r="DY13" s="3"/>
      <c r="DZ13" s="3">
        <v>1</v>
      </c>
      <c r="EA13" s="3"/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/>
      <c r="ER13" s="3">
        <v>1</v>
      </c>
      <c r="ES13" s="3"/>
      <c r="ET13" s="3"/>
      <c r="EU13" s="3">
        <v>1</v>
      </c>
      <c r="EV13" s="3"/>
      <c r="EW13" s="3"/>
      <c r="EX13" s="3">
        <v>1</v>
      </c>
      <c r="EY13" s="3"/>
      <c r="EZ13" s="3"/>
      <c r="FA13" s="3">
        <v>1</v>
      </c>
      <c r="FB13" s="3"/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>
        <v>1</v>
      </c>
      <c r="FT13" s="3"/>
      <c r="FU13" s="3"/>
      <c r="FV13" s="3">
        <v>1</v>
      </c>
      <c r="FW13" s="3"/>
      <c r="FX13" s="3"/>
      <c r="FY13" s="3">
        <v>1</v>
      </c>
      <c r="FZ13" s="3"/>
      <c r="GA13" s="3"/>
      <c r="GB13" s="3">
        <v>1</v>
      </c>
      <c r="GC13" s="3"/>
      <c r="GD13" s="3"/>
      <c r="GE13" s="3">
        <v>1</v>
      </c>
      <c r="GF13" s="3"/>
      <c r="GG13" s="3"/>
      <c r="GH13" s="3">
        <v>1</v>
      </c>
      <c r="GI13" s="3"/>
      <c r="GJ13" s="3"/>
      <c r="GK13" s="3">
        <v>1</v>
      </c>
      <c r="GL13" s="3"/>
      <c r="GM13" s="3"/>
      <c r="GN13" s="3">
        <v>1</v>
      </c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>
        <v>1</v>
      </c>
      <c r="HS13" s="3"/>
      <c r="HT13" s="3"/>
      <c r="HU13" s="3">
        <v>1</v>
      </c>
      <c r="HV13" s="3"/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6" x14ac:dyDescent="0.3">
      <c r="A14" s="2">
        <v>6</v>
      </c>
      <c r="B14" s="3" t="s">
        <v>1389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6" x14ac:dyDescent="0.3">
      <c r="A15" s="2">
        <v>7</v>
      </c>
      <c r="B15" s="3" t="s">
        <v>1390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x14ac:dyDescent="0.3">
      <c r="A16" s="53">
        <v>8</v>
      </c>
      <c r="B16" s="3" t="s">
        <v>1391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x14ac:dyDescent="0.3">
      <c r="A17" s="53">
        <v>9</v>
      </c>
      <c r="B17" s="3" t="s">
        <v>1392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</row>
    <row r="18" spans="1:254" x14ac:dyDescent="0.3">
      <c r="A18" s="53">
        <v>10</v>
      </c>
      <c r="B18" s="3" t="s">
        <v>1393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4" x14ac:dyDescent="0.3">
      <c r="A19" s="53">
        <v>11</v>
      </c>
      <c r="B19" s="3" t="s">
        <v>1394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/>
      <c r="IS19" s="3">
        <v>1</v>
      </c>
      <c r="IT19" s="3"/>
    </row>
    <row r="20" spans="1:254" x14ac:dyDescent="0.3">
      <c r="A20" s="53">
        <v>12</v>
      </c>
      <c r="B20" s="3" t="s">
        <v>1395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>
        <v>1</v>
      </c>
      <c r="IS20" s="3"/>
      <c r="IT20" s="3"/>
    </row>
    <row r="21" spans="1:254" x14ac:dyDescent="0.3">
      <c r="A21" s="53">
        <v>13</v>
      </c>
      <c r="B21" s="3" t="s">
        <v>1396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3">
      <c r="A22" s="53">
        <v>14</v>
      </c>
      <c r="B22" s="3" t="s">
        <v>1397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x14ac:dyDescent="0.3">
      <c r="A23" s="76" t="s">
        <v>392</v>
      </c>
      <c r="B23" s="77"/>
      <c r="C23" s="53">
        <f t="shared" ref="C23:AH23" si="0">SUM(C9:C22)</f>
        <v>7</v>
      </c>
      <c r="D23" s="53">
        <f t="shared" si="0"/>
        <v>6</v>
      </c>
      <c r="E23" s="53">
        <f t="shared" si="0"/>
        <v>1</v>
      </c>
      <c r="F23" s="53">
        <f t="shared" si="0"/>
        <v>7</v>
      </c>
      <c r="G23" s="53">
        <f t="shared" si="0"/>
        <v>6</v>
      </c>
      <c r="H23" s="53">
        <f t="shared" si="0"/>
        <v>1</v>
      </c>
      <c r="I23" s="53">
        <f t="shared" si="0"/>
        <v>7</v>
      </c>
      <c r="J23" s="53">
        <f t="shared" si="0"/>
        <v>6</v>
      </c>
      <c r="K23" s="53">
        <f t="shared" si="0"/>
        <v>1</v>
      </c>
      <c r="L23" s="53">
        <f t="shared" si="0"/>
        <v>7</v>
      </c>
      <c r="M23" s="53">
        <f t="shared" si="0"/>
        <v>6</v>
      </c>
      <c r="N23" s="53">
        <f t="shared" si="0"/>
        <v>1</v>
      </c>
      <c r="O23" s="53">
        <f t="shared" si="0"/>
        <v>7</v>
      </c>
      <c r="P23" s="53">
        <f t="shared" si="0"/>
        <v>6</v>
      </c>
      <c r="Q23" s="53">
        <f t="shared" si="0"/>
        <v>1</v>
      </c>
      <c r="R23" s="53">
        <f t="shared" si="0"/>
        <v>7</v>
      </c>
      <c r="S23" s="53">
        <f t="shared" si="0"/>
        <v>6</v>
      </c>
      <c r="T23" s="53">
        <f t="shared" si="0"/>
        <v>1</v>
      </c>
      <c r="U23" s="53">
        <f t="shared" si="0"/>
        <v>7</v>
      </c>
      <c r="V23" s="53">
        <f t="shared" si="0"/>
        <v>6</v>
      </c>
      <c r="W23" s="53">
        <f t="shared" si="0"/>
        <v>1</v>
      </c>
      <c r="X23" s="53">
        <f t="shared" si="0"/>
        <v>6</v>
      </c>
      <c r="Y23" s="53">
        <f t="shared" si="0"/>
        <v>6</v>
      </c>
      <c r="Z23" s="53">
        <f t="shared" si="0"/>
        <v>2</v>
      </c>
      <c r="AA23" s="53">
        <f t="shared" si="0"/>
        <v>6</v>
      </c>
      <c r="AB23" s="53">
        <f t="shared" si="0"/>
        <v>6</v>
      </c>
      <c r="AC23" s="53">
        <f t="shared" si="0"/>
        <v>2</v>
      </c>
      <c r="AD23" s="53">
        <f t="shared" si="0"/>
        <v>6</v>
      </c>
      <c r="AE23" s="53">
        <f t="shared" si="0"/>
        <v>6</v>
      </c>
      <c r="AF23" s="53">
        <f t="shared" si="0"/>
        <v>2</v>
      </c>
      <c r="AG23" s="53">
        <f t="shared" si="0"/>
        <v>6</v>
      </c>
      <c r="AH23" s="53">
        <f t="shared" si="0"/>
        <v>6</v>
      </c>
      <c r="AI23" s="53">
        <f t="shared" ref="AI23:BN23" si="1">SUM(AI9:AI22)</f>
        <v>2</v>
      </c>
      <c r="AJ23" s="53">
        <f t="shared" si="1"/>
        <v>6</v>
      </c>
      <c r="AK23" s="53">
        <f t="shared" si="1"/>
        <v>6</v>
      </c>
      <c r="AL23" s="53">
        <f t="shared" si="1"/>
        <v>2</v>
      </c>
      <c r="AM23" s="53">
        <f t="shared" si="1"/>
        <v>6</v>
      </c>
      <c r="AN23" s="53">
        <f t="shared" si="1"/>
        <v>6</v>
      </c>
      <c r="AO23" s="53">
        <f t="shared" si="1"/>
        <v>2</v>
      </c>
      <c r="AP23" s="53">
        <f t="shared" si="1"/>
        <v>6</v>
      </c>
      <c r="AQ23" s="53">
        <f t="shared" si="1"/>
        <v>6</v>
      </c>
      <c r="AR23" s="53">
        <f t="shared" si="1"/>
        <v>2</v>
      </c>
      <c r="AS23" s="53">
        <f t="shared" si="1"/>
        <v>6</v>
      </c>
      <c r="AT23" s="53">
        <f t="shared" si="1"/>
        <v>6</v>
      </c>
      <c r="AU23" s="53">
        <f t="shared" si="1"/>
        <v>2</v>
      </c>
      <c r="AV23" s="53">
        <f t="shared" si="1"/>
        <v>6</v>
      </c>
      <c r="AW23" s="53">
        <f t="shared" si="1"/>
        <v>6</v>
      </c>
      <c r="AX23" s="53">
        <f t="shared" si="1"/>
        <v>2</v>
      </c>
      <c r="AY23" s="53">
        <f t="shared" si="1"/>
        <v>6</v>
      </c>
      <c r="AZ23" s="53">
        <f t="shared" si="1"/>
        <v>6</v>
      </c>
      <c r="BA23" s="53">
        <f t="shared" si="1"/>
        <v>2</v>
      </c>
      <c r="BB23" s="53">
        <f t="shared" si="1"/>
        <v>6</v>
      </c>
      <c r="BC23" s="53">
        <f t="shared" si="1"/>
        <v>6</v>
      </c>
      <c r="BD23" s="53">
        <f t="shared" si="1"/>
        <v>2</v>
      </c>
      <c r="BE23" s="53">
        <f t="shared" si="1"/>
        <v>6</v>
      </c>
      <c r="BF23" s="53">
        <f t="shared" si="1"/>
        <v>6</v>
      </c>
      <c r="BG23" s="53">
        <f t="shared" si="1"/>
        <v>2</v>
      </c>
      <c r="BH23" s="53">
        <f t="shared" si="1"/>
        <v>6</v>
      </c>
      <c r="BI23" s="53">
        <f t="shared" si="1"/>
        <v>6</v>
      </c>
      <c r="BJ23" s="53">
        <f t="shared" si="1"/>
        <v>2</v>
      </c>
      <c r="BK23" s="53">
        <f t="shared" si="1"/>
        <v>6</v>
      </c>
      <c r="BL23" s="53">
        <f t="shared" si="1"/>
        <v>6</v>
      </c>
      <c r="BM23" s="53">
        <f t="shared" si="1"/>
        <v>2</v>
      </c>
      <c r="BN23" s="53">
        <f t="shared" si="1"/>
        <v>6</v>
      </c>
      <c r="BO23" s="53">
        <f t="shared" ref="BO23:BR23" si="2">SUM(BO9:BO22)</f>
        <v>6</v>
      </c>
      <c r="BP23" s="53">
        <f t="shared" si="2"/>
        <v>2</v>
      </c>
      <c r="BQ23" s="53">
        <f t="shared" si="2"/>
        <v>6</v>
      </c>
      <c r="BR23" s="53">
        <f t="shared" si="2"/>
        <v>6</v>
      </c>
      <c r="BS23" s="53">
        <v>2</v>
      </c>
      <c r="BT23" s="53">
        <f t="shared" ref="BT23:CL23" si="3">SUM(BT9:BT22)</f>
        <v>6</v>
      </c>
      <c r="BU23" s="53">
        <f t="shared" si="3"/>
        <v>6</v>
      </c>
      <c r="BV23" s="53">
        <f t="shared" si="3"/>
        <v>2</v>
      </c>
      <c r="BW23" s="53">
        <f t="shared" si="3"/>
        <v>6</v>
      </c>
      <c r="BX23" s="53">
        <f t="shared" si="3"/>
        <v>6</v>
      </c>
      <c r="BY23" s="53">
        <f t="shared" si="3"/>
        <v>2</v>
      </c>
      <c r="BZ23" s="53">
        <f t="shared" si="3"/>
        <v>6</v>
      </c>
      <c r="CA23" s="53">
        <f t="shared" si="3"/>
        <v>6</v>
      </c>
      <c r="CB23" s="53">
        <f t="shared" si="3"/>
        <v>2</v>
      </c>
      <c r="CC23" s="53">
        <f t="shared" si="3"/>
        <v>6</v>
      </c>
      <c r="CD23" s="53">
        <f t="shared" si="3"/>
        <v>6</v>
      </c>
      <c r="CE23" s="53">
        <f t="shared" si="3"/>
        <v>2</v>
      </c>
      <c r="CF23" s="53">
        <f t="shared" si="3"/>
        <v>6</v>
      </c>
      <c r="CG23" s="53">
        <f t="shared" si="3"/>
        <v>6</v>
      </c>
      <c r="CH23" s="53">
        <f t="shared" si="3"/>
        <v>2</v>
      </c>
      <c r="CI23" s="53">
        <f t="shared" si="3"/>
        <v>6</v>
      </c>
      <c r="CJ23" s="53">
        <f t="shared" si="3"/>
        <v>6</v>
      </c>
      <c r="CK23" s="53">
        <f t="shared" si="3"/>
        <v>2</v>
      </c>
      <c r="CL23" s="53">
        <f t="shared" si="3"/>
        <v>6</v>
      </c>
      <c r="CM23" s="53">
        <v>6</v>
      </c>
      <c r="CN23" s="53">
        <f t="shared" ref="CN23:DO23" si="4">SUM(CN9:CN22)</f>
        <v>2</v>
      </c>
      <c r="CO23" s="53">
        <f t="shared" si="4"/>
        <v>6</v>
      </c>
      <c r="CP23" s="53">
        <f t="shared" si="4"/>
        <v>6</v>
      </c>
      <c r="CQ23" s="53">
        <f t="shared" si="4"/>
        <v>2</v>
      </c>
      <c r="CR23" s="53">
        <f t="shared" si="4"/>
        <v>6</v>
      </c>
      <c r="CS23" s="53">
        <f t="shared" si="4"/>
        <v>6</v>
      </c>
      <c r="CT23" s="53">
        <f t="shared" si="4"/>
        <v>2</v>
      </c>
      <c r="CU23" s="53">
        <f t="shared" si="4"/>
        <v>6</v>
      </c>
      <c r="CV23" s="53">
        <f t="shared" si="4"/>
        <v>6</v>
      </c>
      <c r="CW23" s="53">
        <f t="shared" si="4"/>
        <v>2</v>
      </c>
      <c r="CX23" s="53">
        <f t="shared" si="4"/>
        <v>6</v>
      </c>
      <c r="CY23" s="53">
        <f t="shared" si="4"/>
        <v>6</v>
      </c>
      <c r="CZ23" s="53">
        <f t="shared" si="4"/>
        <v>2</v>
      </c>
      <c r="DA23" s="53">
        <f t="shared" si="4"/>
        <v>6</v>
      </c>
      <c r="DB23" s="53">
        <f t="shared" si="4"/>
        <v>6</v>
      </c>
      <c r="DC23" s="53">
        <f t="shared" si="4"/>
        <v>2</v>
      </c>
      <c r="DD23" s="53">
        <f t="shared" si="4"/>
        <v>6</v>
      </c>
      <c r="DE23" s="53">
        <f t="shared" si="4"/>
        <v>6</v>
      </c>
      <c r="DF23" s="53">
        <f t="shared" si="4"/>
        <v>2</v>
      </c>
      <c r="DG23" s="53">
        <f t="shared" si="4"/>
        <v>6</v>
      </c>
      <c r="DH23" s="53">
        <f t="shared" si="4"/>
        <v>6</v>
      </c>
      <c r="DI23" s="53">
        <f t="shared" si="4"/>
        <v>2</v>
      </c>
      <c r="DJ23" s="53">
        <f t="shared" si="4"/>
        <v>6</v>
      </c>
      <c r="DK23" s="53">
        <f t="shared" si="4"/>
        <v>6</v>
      </c>
      <c r="DL23" s="53">
        <f t="shared" si="4"/>
        <v>2</v>
      </c>
      <c r="DM23" s="53">
        <f t="shared" si="4"/>
        <v>6</v>
      </c>
      <c r="DN23" s="53">
        <f t="shared" si="4"/>
        <v>6</v>
      </c>
      <c r="DO23" s="53">
        <f t="shared" si="4"/>
        <v>2</v>
      </c>
      <c r="DP23" s="53">
        <v>6</v>
      </c>
      <c r="DQ23" s="53">
        <f t="shared" ref="DQ23:EV23" si="5">SUM(DQ9:DQ22)</f>
        <v>6</v>
      </c>
      <c r="DR23" s="53">
        <f t="shared" si="5"/>
        <v>2</v>
      </c>
      <c r="DS23" s="53">
        <f t="shared" si="5"/>
        <v>6</v>
      </c>
      <c r="DT23" s="53">
        <f t="shared" si="5"/>
        <v>6</v>
      </c>
      <c r="DU23" s="53">
        <f t="shared" si="5"/>
        <v>2</v>
      </c>
      <c r="DV23" s="53">
        <f t="shared" si="5"/>
        <v>6</v>
      </c>
      <c r="DW23" s="53">
        <f t="shared" si="5"/>
        <v>6</v>
      </c>
      <c r="DX23" s="53">
        <f t="shared" si="5"/>
        <v>2</v>
      </c>
      <c r="DY23" s="53">
        <f t="shared" si="5"/>
        <v>7</v>
      </c>
      <c r="DZ23" s="53">
        <f t="shared" si="5"/>
        <v>6</v>
      </c>
      <c r="EA23" s="53">
        <f t="shared" si="5"/>
        <v>1</v>
      </c>
      <c r="EB23" s="53">
        <f t="shared" si="5"/>
        <v>7</v>
      </c>
      <c r="EC23" s="53">
        <f t="shared" si="5"/>
        <v>6</v>
      </c>
      <c r="ED23" s="53">
        <f t="shared" si="5"/>
        <v>1</v>
      </c>
      <c r="EE23" s="53">
        <f t="shared" si="5"/>
        <v>7</v>
      </c>
      <c r="EF23" s="53">
        <f t="shared" si="5"/>
        <v>6</v>
      </c>
      <c r="EG23" s="53">
        <f t="shared" si="5"/>
        <v>1</v>
      </c>
      <c r="EH23" s="53">
        <f t="shared" si="5"/>
        <v>7</v>
      </c>
      <c r="EI23" s="53">
        <f t="shared" si="5"/>
        <v>6</v>
      </c>
      <c r="EJ23" s="53">
        <f t="shared" si="5"/>
        <v>1</v>
      </c>
      <c r="EK23" s="53">
        <f t="shared" si="5"/>
        <v>7</v>
      </c>
      <c r="EL23" s="53">
        <f t="shared" si="5"/>
        <v>6</v>
      </c>
      <c r="EM23" s="53">
        <f t="shared" si="5"/>
        <v>1</v>
      </c>
      <c r="EN23" s="53">
        <f t="shared" si="5"/>
        <v>7</v>
      </c>
      <c r="EO23" s="53">
        <f t="shared" si="5"/>
        <v>6</v>
      </c>
      <c r="EP23" s="53">
        <f t="shared" si="5"/>
        <v>1</v>
      </c>
      <c r="EQ23" s="53">
        <f t="shared" si="5"/>
        <v>7</v>
      </c>
      <c r="ER23" s="53">
        <f t="shared" si="5"/>
        <v>6</v>
      </c>
      <c r="ES23" s="53">
        <f t="shared" si="5"/>
        <v>1</v>
      </c>
      <c r="ET23" s="53">
        <f t="shared" si="5"/>
        <v>7</v>
      </c>
      <c r="EU23" s="53">
        <f t="shared" si="5"/>
        <v>6</v>
      </c>
      <c r="EV23" s="53">
        <f t="shared" si="5"/>
        <v>1</v>
      </c>
      <c r="EW23" s="53">
        <f t="shared" ref="EW23:GB23" si="6">SUM(EW9:EW22)</f>
        <v>7</v>
      </c>
      <c r="EX23" s="53">
        <f t="shared" si="6"/>
        <v>6</v>
      </c>
      <c r="EY23" s="53">
        <f t="shared" si="6"/>
        <v>1</v>
      </c>
      <c r="EZ23" s="53">
        <f t="shared" si="6"/>
        <v>7</v>
      </c>
      <c r="FA23" s="53">
        <f t="shared" si="6"/>
        <v>6</v>
      </c>
      <c r="FB23" s="53">
        <f t="shared" si="6"/>
        <v>1</v>
      </c>
      <c r="FC23" s="53">
        <f t="shared" si="6"/>
        <v>7</v>
      </c>
      <c r="FD23" s="53">
        <f t="shared" si="6"/>
        <v>6</v>
      </c>
      <c r="FE23" s="53">
        <f t="shared" si="6"/>
        <v>1</v>
      </c>
      <c r="FF23" s="53">
        <f t="shared" si="6"/>
        <v>7</v>
      </c>
      <c r="FG23" s="53">
        <f t="shared" si="6"/>
        <v>6</v>
      </c>
      <c r="FH23" s="53">
        <f t="shared" si="6"/>
        <v>1</v>
      </c>
      <c r="FI23" s="53">
        <f t="shared" si="6"/>
        <v>7</v>
      </c>
      <c r="FJ23" s="53">
        <f t="shared" si="6"/>
        <v>6</v>
      </c>
      <c r="FK23" s="53">
        <f t="shared" si="6"/>
        <v>1</v>
      </c>
      <c r="FL23" s="53">
        <f t="shared" si="6"/>
        <v>7</v>
      </c>
      <c r="FM23" s="53">
        <f t="shared" si="6"/>
        <v>6</v>
      </c>
      <c r="FN23" s="53">
        <f t="shared" si="6"/>
        <v>1</v>
      </c>
      <c r="FO23" s="53">
        <f t="shared" si="6"/>
        <v>7</v>
      </c>
      <c r="FP23" s="53">
        <f t="shared" si="6"/>
        <v>6</v>
      </c>
      <c r="FQ23" s="53">
        <f t="shared" si="6"/>
        <v>1</v>
      </c>
      <c r="FR23" s="53">
        <f t="shared" si="6"/>
        <v>7</v>
      </c>
      <c r="FS23" s="53">
        <f t="shared" si="6"/>
        <v>6</v>
      </c>
      <c r="FT23" s="53">
        <f t="shared" si="6"/>
        <v>1</v>
      </c>
      <c r="FU23" s="53">
        <f t="shared" si="6"/>
        <v>7</v>
      </c>
      <c r="FV23" s="53">
        <f t="shared" si="6"/>
        <v>6</v>
      </c>
      <c r="FW23" s="53">
        <f t="shared" si="6"/>
        <v>1</v>
      </c>
      <c r="FX23" s="53">
        <f t="shared" si="6"/>
        <v>7</v>
      </c>
      <c r="FY23" s="53">
        <f t="shared" si="6"/>
        <v>6</v>
      </c>
      <c r="FZ23" s="53">
        <f t="shared" si="6"/>
        <v>1</v>
      </c>
      <c r="GA23" s="53">
        <f t="shared" si="6"/>
        <v>7</v>
      </c>
      <c r="GB23" s="53">
        <f t="shared" si="6"/>
        <v>6</v>
      </c>
      <c r="GC23" s="53">
        <f t="shared" ref="GC23:HH23" si="7">SUM(GC9:GC22)</f>
        <v>1</v>
      </c>
      <c r="GD23" s="53">
        <f t="shared" si="7"/>
        <v>7</v>
      </c>
      <c r="GE23" s="53">
        <f t="shared" si="7"/>
        <v>6</v>
      </c>
      <c r="GF23" s="53">
        <f t="shared" si="7"/>
        <v>1</v>
      </c>
      <c r="GG23" s="53">
        <f t="shared" si="7"/>
        <v>7</v>
      </c>
      <c r="GH23" s="53">
        <f t="shared" si="7"/>
        <v>6</v>
      </c>
      <c r="GI23" s="53">
        <f t="shared" si="7"/>
        <v>1</v>
      </c>
      <c r="GJ23" s="53">
        <f t="shared" si="7"/>
        <v>7</v>
      </c>
      <c r="GK23" s="53">
        <f t="shared" si="7"/>
        <v>6</v>
      </c>
      <c r="GL23" s="53">
        <f t="shared" si="7"/>
        <v>1</v>
      </c>
      <c r="GM23" s="53">
        <f t="shared" si="7"/>
        <v>7</v>
      </c>
      <c r="GN23" s="53">
        <f t="shared" si="7"/>
        <v>6</v>
      </c>
      <c r="GO23" s="53">
        <f t="shared" si="7"/>
        <v>1</v>
      </c>
      <c r="GP23" s="53">
        <f t="shared" si="7"/>
        <v>7</v>
      </c>
      <c r="GQ23" s="53">
        <f t="shared" si="7"/>
        <v>6</v>
      </c>
      <c r="GR23" s="53">
        <f t="shared" si="7"/>
        <v>1</v>
      </c>
      <c r="GS23" s="53">
        <f t="shared" si="7"/>
        <v>7</v>
      </c>
      <c r="GT23" s="53">
        <f t="shared" si="7"/>
        <v>6</v>
      </c>
      <c r="GU23" s="53">
        <f t="shared" si="7"/>
        <v>1</v>
      </c>
      <c r="GV23" s="53">
        <f t="shared" si="7"/>
        <v>7</v>
      </c>
      <c r="GW23" s="53">
        <f t="shared" si="7"/>
        <v>6</v>
      </c>
      <c r="GX23" s="53">
        <f t="shared" si="7"/>
        <v>1</v>
      </c>
      <c r="GY23" s="53">
        <f t="shared" si="7"/>
        <v>7</v>
      </c>
      <c r="GZ23" s="53">
        <f t="shared" si="7"/>
        <v>6</v>
      </c>
      <c r="HA23" s="53">
        <f t="shared" si="7"/>
        <v>1</v>
      </c>
      <c r="HB23" s="53">
        <f t="shared" si="7"/>
        <v>7</v>
      </c>
      <c r="HC23" s="53">
        <f t="shared" si="7"/>
        <v>6</v>
      </c>
      <c r="HD23" s="53">
        <f t="shared" si="7"/>
        <v>1</v>
      </c>
      <c r="HE23" s="53">
        <f t="shared" si="7"/>
        <v>7</v>
      </c>
      <c r="HF23" s="53">
        <f t="shared" si="7"/>
        <v>6</v>
      </c>
      <c r="HG23" s="53">
        <f t="shared" si="7"/>
        <v>1</v>
      </c>
      <c r="HH23" s="53">
        <f t="shared" si="7"/>
        <v>7</v>
      </c>
      <c r="HI23" s="53">
        <f t="shared" ref="HI23:IC23" si="8">SUM(HI9:HI22)</f>
        <v>6</v>
      </c>
      <c r="HJ23" s="53">
        <f t="shared" si="8"/>
        <v>1</v>
      </c>
      <c r="HK23" s="53">
        <f t="shared" si="8"/>
        <v>7</v>
      </c>
      <c r="HL23" s="53">
        <f t="shared" si="8"/>
        <v>6</v>
      </c>
      <c r="HM23" s="53">
        <f t="shared" si="8"/>
        <v>1</v>
      </c>
      <c r="HN23" s="53">
        <f t="shared" si="8"/>
        <v>7</v>
      </c>
      <c r="HO23" s="53">
        <f t="shared" si="8"/>
        <v>6</v>
      </c>
      <c r="HP23" s="53">
        <f t="shared" si="8"/>
        <v>1</v>
      </c>
      <c r="HQ23" s="53">
        <f t="shared" si="8"/>
        <v>7</v>
      </c>
      <c r="HR23" s="53">
        <f t="shared" si="8"/>
        <v>6</v>
      </c>
      <c r="HS23" s="53">
        <f t="shared" si="8"/>
        <v>1</v>
      </c>
      <c r="HT23" s="53">
        <f t="shared" si="8"/>
        <v>7</v>
      </c>
      <c r="HU23" s="53">
        <f t="shared" si="8"/>
        <v>6</v>
      </c>
      <c r="HV23" s="53">
        <f t="shared" si="8"/>
        <v>1</v>
      </c>
      <c r="HW23" s="53">
        <f t="shared" si="8"/>
        <v>7</v>
      </c>
      <c r="HX23" s="53">
        <f t="shared" si="8"/>
        <v>6</v>
      </c>
      <c r="HY23" s="53">
        <f t="shared" si="8"/>
        <v>1</v>
      </c>
      <c r="HZ23" s="53">
        <f t="shared" si="8"/>
        <v>6</v>
      </c>
      <c r="IA23" s="53">
        <f t="shared" si="8"/>
        <v>7</v>
      </c>
      <c r="IB23" s="53">
        <f t="shared" si="8"/>
        <v>1</v>
      </c>
      <c r="IC23" s="53">
        <f t="shared" si="8"/>
        <v>6</v>
      </c>
      <c r="ID23" s="53">
        <v>7</v>
      </c>
      <c r="IE23" s="53">
        <f t="shared" ref="IE23:IT23" si="9">SUM(IE9:IE22)</f>
        <v>1</v>
      </c>
      <c r="IF23" s="53">
        <f t="shared" si="9"/>
        <v>6</v>
      </c>
      <c r="IG23" s="53">
        <f t="shared" si="9"/>
        <v>7</v>
      </c>
      <c r="IH23" s="53">
        <f t="shared" si="9"/>
        <v>1</v>
      </c>
      <c r="II23" s="53">
        <f t="shared" si="9"/>
        <v>6</v>
      </c>
      <c r="IJ23" s="53">
        <f t="shared" si="9"/>
        <v>7</v>
      </c>
      <c r="IK23" s="53">
        <f t="shared" si="9"/>
        <v>1</v>
      </c>
      <c r="IL23" s="53">
        <f t="shared" si="9"/>
        <v>6</v>
      </c>
      <c r="IM23" s="53">
        <f t="shared" si="9"/>
        <v>7</v>
      </c>
      <c r="IN23" s="53">
        <f t="shared" si="9"/>
        <v>1</v>
      </c>
      <c r="IO23" s="53">
        <f t="shared" si="9"/>
        <v>6</v>
      </c>
      <c r="IP23" s="53">
        <f t="shared" si="9"/>
        <v>7</v>
      </c>
      <c r="IQ23" s="53">
        <f t="shared" si="9"/>
        <v>1</v>
      </c>
      <c r="IR23" s="53">
        <f t="shared" si="9"/>
        <v>6</v>
      </c>
      <c r="IS23" s="53">
        <f t="shared" si="9"/>
        <v>7</v>
      </c>
      <c r="IT23" s="53">
        <f t="shared" si="9"/>
        <v>1</v>
      </c>
    </row>
    <row r="24" spans="1:254" ht="14.55" customHeight="1" x14ac:dyDescent="0.3">
      <c r="A24" s="78" t="s">
        <v>1374</v>
      </c>
      <c r="B24" s="79"/>
      <c r="C24" s="8">
        <f>C23/14%</f>
        <v>49.999999999999993</v>
      </c>
      <c r="D24" s="8">
        <f t="shared" ref="D24:BO24" si="10">D23/14%</f>
        <v>42.857142857142854</v>
      </c>
      <c r="E24" s="8">
        <f t="shared" si="10"/>
        <v>7.1428571428571423</v>
      </c>
      <c r="F24" s="8">
        <f t="shared" si="10"/>
        <v>49.999999999999993</v>
      </c>
      <c r="G24" s="8">
        <f t="shared" si="10"/>
        <v>42.857142857142854</v>
      </c>
      <c r="H24" s="8">
        <f t="shared" si="10"/>
        <v>7.1428571428571423</v>
      </c>
      <c r="I24" s="8">
        <f t="shared" si="10"/>
        <v>49.999999999999993</v>
      </c>
      <c r="J24" s="8">
        <f t="shared" si="10"/>
        <v>42.857142857142854</v>
      </c>
      <c r="K24" s="8">
        <f t="shared" si="10"/>
        <v>7.1428571428571423</v>
      </c>
      <c r="L24" s="8">
        <f t="shared" si="10"/>
        <v>49.999999999999993</v>
      </c>
      <c r="M24" s="8">
        <f t="shared" si="10"/>
        <v>42.857142857142854</v>
      </c>
      <c r="N24" s="8">
        <f t="shared" si="10"/>
        <v>7.1428571428571423</v>
      </c>
      <c r="O24" s="8">
        <f t="shared" si="10"/>
        <v>49.999999999999993</v>
      </c>
      <c r="P24" s="8">
        <f t="shared" si="10"/>
        <v>42.857142857142854</v>
      </c>
      <c r="Q24" s="8">
        <f t="shared" si="10"/>
        <v>7.1428571428571423</v>
      </c>
      <c r="R24" s="8">
        <f t="shared" si="10"/>
        <v>49.999999999999993</v>
      </c>
      <c r="S24" s="8">
        <f t="shared" si="10"/>
        <v>42.857142857142854</v>
      </c>
      <c r="T24" s="8">
        <f t="shared" si="10"/>
        <v>7.1428571428571423</v>
      </c>
      <c r="U24" s="8">
        <f t="shared" si="10"/>
        <v>49.999999999999993</v>
      </c>
      <c r="V24" s="8">
        <f t="shared" si="10"/>
        <v>42.857142857142854</v>
      </c>
      <c r="W24" s="8">
        <f t="shared" si="10"/>
        <v>7.1428571428571423</v>
      </c>
      <c r="X24" s="8">
        <f t="shared" si="10"/>
        <v>42.857142857142854</v>
      </c>
      <c r="Y24" s="8">
        <f t="shared" si="10"/>
        <v>42.857142857142854</v>
      </c>
      <c r="Z24" s="8">
        <f t="shared" si="10"/>
        <v>14.285714285714285</v>
      </c>
      <c r="AA24" s="8">
        <f t="shared" si="10"/>
        <v>42.857142857142854</v>
      </c>
      <c r="AB24" s="8">
        <f t="shared" si="10"/>
        <v>42.857142857142854</v>
      </c>
      <c r="AC24" s="8">
        <f t="shared" si="10"/>
        <v>14.285714285714285</v>
      </c>
      <c r="AD24" s="8">
        <f t="shared" si="10"/>
        <v>42.857142857142854</v>
      </c>
      <c r="AE24" s="8">
        <f t="shared" si="10"/>
        <v>42.857142857142854</v>
      </c>
      <c r="AF24" s="8">
        <f t="shared" si="10"/>
        <v>14.285714285714285</v>
      </c>
      <c r="AG24" s="8">
        <f t="shared" si="10"/>
        <v>42.857142857142854</v>
      </c>
      <c r="AH24" s="8">
        <f t="shared" si="10"/>
        <v>42.857142857142854</v>
      </c>
      <c r="AI24" s="8">
        <f t="shared" si="10"/>
        <v>14.285714285714285</v>
      </c>
      <c r="AJ24" s="8">
        <f t="shared" si="10"/>
        <v>42.857142857142854</v>
      </c>
      <c r="AK24" s="8">
        <f t="shared" si="10"/>
        <v>42.857142857142854</v>
      </c>
      <c r="AL24" s="8">
        <f t="shared" si="10"/>
        <v>14.285714285714285</v>
      </c>
      <c r="AM24" s="8">
        <f t="shared" si="10"/>
        <v>42.857142857142854</v>
      </c>
      <c r="AN24" s="8">
        <f t="shared" si="10"/>
        <v>42.857142857142854</v>
      </c>
      <c r="AO24" s="8">
        <f t="shared" si="10"/>
        <v>14.285714285714285</v>
      </c>
      <c r="AP24" s="8">
        <f t="shared" si="10"/>
        <v>42.857142857142854</v>
      </c>
      <c r="AQ24" s="8">
        <f t="shared" si="10"/>
        <v>42.857142857142854</v>
      </c>
      <c r="AR24" s="8">
        <f t="shared" si="10"/>
        <v>14.285714285714285</v>
      </c>
      <c r="AS24" s="8">
        <f t="shared" si="10"/>
        <v>42.857142857142854</v>
      </c>
      <c r="AT24" s="8">
        <f t="shared" si="10"/>
        <v>42.857142857142854</v>
      </c>
      <c r="AU24" s="8">
        <f t="shared" si="10"/>
        <v>14.285714285714285</v>
      </c>
      <c r="AV24" s="8">
        <f t="shared" si="10"/>
        <v>42.857142857142854</v>
      </c>
      <c r="AW24" s="8">
        <f t="shared" si="10"/>
        <v>42.857142857142854</v>
      </c>
      <c r="AX24" s="8">
        <f t="shared" si="10"/>
        <v>14.285714285714285</v>
      </c>
      <c r="AY24" s="8">
        <f t="shared" si="10"/>
        <v>42.857142857142854</v>
      </c>
      <c r="AZ24" s="8">
        <f t="shared" si="10"/>
        <v>42.857142857142854</v>
      </c>
      <c r="BA24" s="8">
        <f t="shared" si="10"/>
        <v>14.285714285714285</v>
      </c>
      <c r="BB24" s="8">
        <f t="shared" si="10"/>
        <v>42.857142857142854</v>
      </c>
      <c r="BC24" s="8">
        <f t="shared" si="10"/>
        <v>42.857142857142854</v>
      </c>
      <c r="BD24" s="8">
        <f t="shared" si="10"/>
        <v>14.285714285714285</v>
      </c>
      <c r="BE24" s="8">
        <f t="shared" si="10"/>
        <v>42.857142857142854</v>
      </c>
      <c r="BF24" s="8">
        <f t="shared" si="10"/>
        <v>42.857142857142854</v>
      </c>
      <c r="BG24" s="8">
        <f t="shared" si="10"/>
        <v>14.285714285714285</v>
      </c>
      <c r="BH24" s="8">
        <f t="shared" si="10"/>
        <v>42.857142857142854</v>
      </c>
      <c r="BI24" s="8">
        <f t="shared" si="10"/>
        <v>42.857142857142854</v>
      </c>
      <c r="BJ24" s="8">
        <f t="shared" si="10"/>
        <v>14.285714285714285</v>
      </c>
      <c r="BK24" s="8">
        <f t="shared" si="10"/>
        <v>42.857142857142854</v>
      </c>
      <c r="BL24" s="8">
        <f t="shared" si="10"/>
        <v>42.857142857142854</v>
      </c>
      <c r="BM24" s="8">
        <f t="shared" si="10"/>
        <v>14.285714285714285</v>
      </c>
      <c r="BN24" s="8">
        <f t="shared" si="10"/>
        <v>42.857142857142854</v>
      </c>
      <c r="BO24" s="8">
        <f t="shared" si="10"/>
        <v>42.857142857142854</v>
      </c>
      <c r="BP24" s="8">
        <f t="shared" ref="BP24:EA24" si="11">BP23/14%</f>
        <v>14.285714285714285</v>
      </c>
      <c r="BQ24" s="8">
        <f t="shared" si="11"/>
        <v>42.857142857142854</v>
      </c>
      <c r="BR24" s="8">
        <f t="shared" si="11"/>
        <v>42.857142857142854</v>
      </c>
      <c r="BS24" s="8">
        <f t="shared" si="11"/>
        <v>14.285714285714285</v>
      </c>
      <c r="BT24" s="8">
        <f t="shared" si="11"/>
        <v>42.857142857142854</v>
      </c>
      <c r="BU24" s="8">
        <f t="shared" si="11"/>
        <v>42.857142857142854</v>
      </c>
      <c r="BV24" s="8">
        <f t="shared" si="11"/>
        <v>14.285714285714285</v>
      </c>
      <c r="BW24" s="8">
        <f t="shared" si="11"/>
        <v>42.857142857142854</v>
      </c>
      <c r="BX24" s="8">
        <f t="shared" si="11"/>
        <v>42.857142857142854</v>
      </c>
      <c r="BY24" s="8">
        <f t="shared" si="11"/>
        <v>14.285714285714285</v>
      </c>
      <c r="BZ24" s="8">
        <f t="shared" si="11"/>
        <v>42.857142857142854</v>
      </c>
      <c r="CA24" s="8">
        <f t="shared" si="11"/>
        <v>42.857142857142854</v>
      </c>
      <c r="CB24" s="8">
        <f t="shared" si="11"/>
        <v>14.285714285714285</v>
      </c>
      <c r="CC24" s="8">
        <f t="shared" si="11"/>
        <v>42.857142857142854</v>
      </c>
      <c r="CD24" s="8">
        <f t="shared" si="11"/>
        <v>42.857142857142854</v>
      </c>
      <c r="CE24" s="8">
        <f t="shared" si="11"/>
        <v>14.285714285714285</v>
      </c>
      <c r="CF24" s="8">
        <f t="shared" si="11"/>
        <v>42.857142857142854</v>
      </c>
      <c r="CG24" s="8">
        <f t="shared" si="11"/>
        <v>42.857142857142854</v>
      </c>
      <c r="CH24" s="8">
        <f t="shared" si="11"/>
        <v>14.285714285714285</v>
      </c>
      <c r="CI24" s="8">
        <f t="shared" si="11"/>
        <v>42.857142857142854</v>
      </c>
      <c r="CJ24" s="8">
        <f t="shared" si="11"/>
        <v>42.857142857142854</v>
      </c>
      <c r="CK24" s="8">
        <f t="shared" si="11"/>
        <v>14.285714285714285</v>
      </c>
      <c r="CL24" s="8">
        <f t="shared" si="11"/>
        <v>42.857142857142854</v>
      </c>
      <c r="CM24" s="8">
        <f t="shared" si="11"/>
        <v>42.857142857142854</v>
      </c>
      <c r="CN24" s="8">
        <f t="shared" si="11"/>
        <v>14.285714285714285</v>
      </c>
      <c r="CO24" s="8">
        <f t="shared" si="11"/>
        <v>42.857142857142854</v>
      </c>
      <c r="CP24" s="8">
        <f t="shared" si="11"/>
        <v>42.857142857142854</v>
      </c>
      <c r="CQ24" s="8">
        <f t="shared" si="11"/>
        <v>14.285714285714285</v>
      </c>
      <c r="CR24" s="8">
        <f t="shared" si="11"/>
        <v>42.857142857142854</v>
      </c>
      <c r="CS24" s="8">
        <f t="shared" si="11"/>
        <v>42.857142857142854</v>
      </c>
      <c r="CT24" s="8">
        <f t="shared" si="11"/>
        <v>14.285714285714285</v>
      </c>
      <c r="CU24" s="8">
        <f t="shared" si="11"/>
        <v>42.857142857142854</v>
      </c>
      <c r="CV24" s="8">
        <f t="shared" si="11"/>
        <v>42.857142857142854</v>
      </c>
      <c r="CW24" s="8">
        <f t="shared" si="11"/>
        <v>14.285714285714285</v>
      </c>
      <c r="CX24" s="8">
        <f t="shared" si="11"/>
        <v>42.857142857142854</v>
      </c>
      <c r="CY24" s="8">
        <f t="shared" si="11"/>
        <v>42.857142857142854</v>
      </c>
      <c r="CZ24" s="8">
        <f t="shared" si="11"/>
        <v>14.285714285714285</v>
      </c>
      <c r="DA24" s="8">
        <f t="shared" si="11"/>
        <v>42.857142857142854</v>
      </c>
      <c r="DB24" s="8">
        <f t="shared" si="11"/>
        <v>42.857142857142854</v>
      </c>
      <c r="DC24" s="8">
        <f t="shared" si="11"/>
        <v>14.285714285714285</v>
      </c>
      <c r="DD24" s="8">
        <f t="shared" si="11"/>
        <v>42.857142857142854</v>
      </c>
      <c r="DE24" s="8">
        <f t="shared" si="11"/>
        <v>42.857142857142854</v>
      </c>
      <c r="DF24" s="8">
        <f t="shared" si="11"/>
        <v>14.285714285714285</v>
      </c>
      <c r="DG24" s="8">
        <f t="shared" si="11"/>
        <v>42.857142857142854</v>
      </c>
      <c r="DH24" s="8">
        <f t="shared" si="11"/>
        <v>42.857142857142854</v>
      </c>
      <c r="DI24" s="8">
        <f t="shared" si="11"/>
        <v>14.285714285714285</v>
      </c>
      <c r="DJ24" s="8">
        <f t="shared" si="11"/>
        <v>42.857142857142854</v>
      </c>
      <c r="DK24" s="8">
        <f t="shared" si="11"/>
        <v>42.857142857142854</v>
      </c>
      <c r="DL24" s="8">
        <f t="shared" si="11"/>
        <v>14.285714285714285</v>
      </c>
      <c r="DM24" s="8">
        <f t="shared" si="11"/>
        <v>42.857142857142854</v>
      </c>
      <c r="DN24" s="8">
        <f t="shared" si="11"/>
        <v>42.857142857142854</v>
      </c>
      <c r="DO24" s="8">
        <f t="shared" si="11"/>
        <v>14.285714285714285</v>
      </c>
      <c r="DP24" s="8">
        <f t="shared" si="11"/>
        <v>42.857142857142854</v>
      </c>
      <c r="DQ24" s="8">
        <f t="shared" si="11"/>
        <v>42.857142857142854</v>
      </c>
      <c r="DR24" s="8">
        <f t="shared" si="11"/>
        <v>14.285714285714285</v>
      </c>
      <c r="DS24" s="8">
        <f t="shared" si="11"/>
        <v>42.857142857142854</v>
      </c>
      <c r="DT24" s="8">
        <f t="shared" si="11"/>
        <v>42.857142857142854</v>
      </c>
      <c r="DU24" s="8">
        <f t="shared" si="11"/>
        <v>14.285714285714285</v>
      </c>
      <c r="DV24" s="8">
        <f t="shared" si="11"/>
        <v>42.857142857142854</v>
      </c>
      <c r="DW24" s="8">
        <f t="shared" si="11"/>
        <v>42.857142857142854</v>
      </c>
      <c r="DX24" s="8">
        <f t="shared" si="11"/>
        <v>14.285714285714285</v>
      </c>
      <c r="DY24" s="8">
        <f t="shared" si="11"/>
        <v>49.999999999999993</v>
      </c>
      <c r="DZ24" s="8">
        <f t="shared" si="11"/>
        <v>42.857142857142854</v>
      </c>
      <c r="EA24" s="8">
        <f t="shared" si="11"/>
        <v>7.1428571428571423</v>
      </c>
      <c r="EB24" s="8">
        <f t="shared" ref="EB24:GM24" si="12">EB23/14%</f>
        <v>49.999999999999993</v>
      </c>
      <c r="EC24" s="8">
        <f t="shared" si="12"/>
        <v>42.857142857142854</v>
      </c>
      <c r="ED24" s="8">
        <f t="shared" si="12"/>
        <v>7.1428571428571423</v>
      </c>
      <c r="EE24" s="8">
        <f t="shared" si="12"/>
        <v>49.999999999999993</v>
      </c>
      <c r="EF24" s="8">
        <f t="shared" si="12"/>
        <v>42.857142857142854</v>
      </c>
      <c r="EG24" s="8">
        <f t="shared" si="12"/>
        <v>7.1428571428571423</v>
      </c>
      <c r="EH24" s="8">
        <f t="shared" si="12"/>
        <v>49.999999999999993</v>
      </c>
      <c r="EI24" s="8">
        <f t="shared" si="12"/>
        <v>42.857142857142854</v>
      </c>
      <c r="EJ24" s="8">
        <f t="shared" si="12"/>
        <v>7.1428571428571423</v>
      </c>
      <c r="EK24" s="8">
        <f t="shared" si="12"/>
        <v>49.999999999999993</v>
      </c>
      <c r="EL24" s="8">
        <f t="shared" si="12"/>
        <v>42.857142857142854</v>
      </c>
      <c r="EM24" s="8">
        <f t="shared" si="12"/>
        <v>7.1428571428571423</v>
      </c>
      <c r="EN24" s="8">
        <f t="shared" si="12"/>
        <v>49.999999999999993</v>
      </c>
      <c r="EO24" s="8">
        <f t="shared" si="12"/>
        <v>42.857142857142854</v>
      </c>
      <c r="EP24" s="8">
        <f t="shared" si="12"/>
        <v>7.1428571428571423</v>
      </c>
      <c r="EQ24" s="8">
        <f t="shared" si="12"/>
        <v>49.999999999999993</v>
      </c>
      <c r="ER24" s="8">
        <f t="shared" si="12"/>
        <v>42.857142857142854</v>
      </c>
      <c r="ES24" s="8">
        <f t="shared" si="12"/>
        <v>7.1428571428571423</v>
      </c>
      <c r="ET24" s="8">
        <f t="shared" si="12"/>
        <v>49.999999999999993</v>
      </c>
      <c r="EU24" s="8">
        <f t="shared" si="12"/>
        <v>42.857142857142854</v>
      </c>
      <c r="EV24" s="8">
        <f t="shared" si="12"/>
        <v>7.1428571428571423</v>
      </c>
      <c r="EW24" s="8">
        <f t="shared" si="12"/>
        <v>49.999999999999993</v>
      </c>
      <c r="EX24" s="8">
        <f t="shared" si="12"/>
        <v>42.857142857142854</v>
      </c>
      <c r="EY24" s="8">
        <f t="shared" si="12"/>
        <v>7.1428571428571423</v>
      </c>
      <c r="EZ24" s="8">
        <f t="shared" si="12"/>
        <v>49.999999999999993</v>
      </c>
      <c r="FA24" s="8">
        <f t="shared" si="12"/>
        <v>42.857142857142854</v>
      </c>
      <c r="FB24" s="8">
        <f t="shared" si="12"/>
        <v>7.1428571428571423</v>
      </c>
      <c r="FC24" s="8">
        <f t="shared" si="12"/>
        <v>49.999999999999993</v>
      </c>
      <c r="FD24" s="8">
        <f t="shared" si="12"/>
        <v>42.857142857142854</v>
      </c>
      <c r="FE24" s="8">
        <f t="shared" si="12"/>
        <v>7.1428571428571423</v>
      </c>
      <c r="FF24" s="8">
        <f t="shared" si="12"/>
        <v>49.999999999999993</v>
      </c>
      <c r="FG24" s="8">
        <f t="shared" si="12"/>
        <v>42.857142857142854</v>
      </c>
      <c r="FH24" s="8">
        <f t="shared" si="12"/>
        <v>7.1428571428571423</v>
      </c>
      <c r="FI24" s="8">
        <f t="shared" si="12"/>
        <v>49.999999999999993</v>
      </c>
      <c r="FJ24" s="8">
        <f t="shared" si="12"/>
        <v>42.857142857142854</v>
      </c>
      <c r="FK24" s="8">
        <f t="shared" si="12"/>
        <v>7.1428571428571423</v>
      </c>
      <c r="FL24" s="8">
        <f t="shared" si="12"/>
        <v>49.999999999999993</v>
      </c>
      <c r="FM24" s="8">
        <f t="shared" si="12"/>
        <v>42.857142857142854</v>
      </c>
      <c r="FN24" s="8">
        <f t="shared" si="12"/>
        <v>7.1428571428571423</v>
      </c>
      <c r="FO24" s="8">
        <f t="shared" si="12"/>
        <v>49.999999999999993</v>
      </c>
      <c r="FP24" s="8">
        <f t="shared" si="12"/>
        <v>42.857142857142854</v>
      </c>
      <c r="FQ24" s="8">
        <f t="shared" si="12"/>
        <v>7.1428571428571423</v>
      </c>
      <c r="FR24" s="8">
        <f t="shared" si="12"/>
        <v>49.999999999999993</v>
      </c>
      <c r="FS24" s="8">
        <f t="shared" si="12"/>
        <v>42.857142857142854</v>
      </c>
      <c r="FT24" s="8">
        <f t="shared" si="12"/>
        <v>7.1428571428571423</v>
      </c>
      <c r="FU24" s="8">
        <f t="shared" si="12"/>
        <v>49.999999999999993</v>
      </c>
      <c r="FV24" s="8">
        <f t="shared" si="12"/>
        <v>42.857142857142854</v>
      </c>
      <c r="FW24" s="8">
        <f t="shared" si="12"/>
        <v>7.1428571428571423</v>
      </c>
      <c r="FX24" s="8">
        <f t="shared" si="12"/>
        <v>49.999999999999993</v>
      </c>
      <c r="FY24" s="8">
        <f t="shared" si="12"/>
        <v>42.857142857142854</v>
      </c>
      <c r="FZ24" s="8">
        <f t="shared" si="12"/>
        <v>7.1428571428571423</v>
      </c>
      <c r="GA24" s="8">
        <f t="shared" si="12"/>
        <v>49.999999999999993</v>
      </c>
      <c r="GB24" s="8">
        <f t="shared" si="12"/>
        <v>42.857142857142854</v>
      </c>
      <c r="GC24" s="8">
        <f t="shared" si="12"/>
        <v>7.1428571428571423</v>
      </c>
      <c r="GD24" s="8">
        <f t="shared" si="12"/>
        <v>49.999999999999993</v>
      </c>
      <c r="GE24" s="8">
        <f t="shared" si="12"/>
        <v>42.857142857142854</v>
      </c>
      <c r="GF24" s="8">
        <f t="shared" si="12"/>
        <v>7.1428571428571423</v>
      </c>
      <c r="GG24" s="8">
        <f t="shared" si="12"/>
        <v>49.999999999999993</v>
      </c>
      <c r="GH24" s="8">
        <f t="shared" si="12"/>
        <v>42.857142857142854</v>
      </c>
      <c r="GI24" s="8">
        <f t="shared" si="12"/>
        <v>7.1428571428571423</v>
      </c>
      <c r="GJ24" s="8">
        <f t="shared" si="12"/>
        <v>49.999999999999993</v>
      </c>
      <c r="GK24" s="8">
        <f t="shared" si="12"/>
        <v>42.857142857142854</v>
      </c>
      <c r="GL24" s="8">
        <f t="shared" si="12"/>
        <v>7.1428571428571423</v>
      </c>
      <c r="GM24" s="8">
        <f t="shared" si="12"/>
        <v>49.999999999999993</v>
      </c>
      <c r="GN24" s="8">
        <f t="shared" ref="GN24:IT24" si="13">GN23/14%</f>
        <v>42.857142857142854</v>
      </c>
      <c r="GO24" s="8">
        <f t="shared" si="13"/>
        <v>7.1428571428571423</v>
      </c>
      <c r="GP24" s="8">
        <f t="shared" si="13"/>
        <v>49.999999999999993</v>
      </c>
      <c r="GQ24" s="8">
        <f t="shared" si="13"/>
        <v>42.857142857142854</v>
      </c>
      <c r="GR24" s="8">
        <f t="shared" si="13"/>
        <v>7.1428571428571423</v>
      </c>
      <c r="GS24" s="8">
        <f t="shared" si="13"/>
        <v>49.999999999999993</v>
      </c>
      <c r="GT24" s="8">
        <f t="shared" si="13"/>
        <v>42.857142857142854</v>
      </c>
      <c r="GU24" s="8">
        <f t="shared" si="13"/>
        <v>7.1428571428571423</v>
      </c>
      <c r="GV24" s="8">
        <f t="shared" si="13"/>
        <v>49.999999999999993</v>
      </c>
      <c r="GW24" s="8">
        <f t="shared" si="13"/>
        <v>42.857142857142854</v>
      </c>
      <c r="GX24" s="8">
        <f t="shared" si="13"/>
        <v>7.1428571428571423</v>
      </c>
      <c r="GY24" s="8">
        <f t="shared" si="13"/>
        <v>49.999999999999993</v>
      </c>
      <c r="GZ24" s="8">
        <f t="shared" si="13"/>
        <v>42.857142857142854</v>
      </c>
      <c r="HA24" s="8">
        <f t="shared" si="13"/>
        <v>7.1428571428571423</v>
      </c>
      <c r="HB24" s="8">
        <f t="shared" si="13"/>
        <v>49.999999999999993</v>
      </c>
      <c r="HC24" s="8">
        <f t="shared" si="13"/>
        <v>42.857142857142854</v>
      </c>
      <c r="HD24" s="8">
        <f t="shared" si="13"/>
        <v>7.1428571428571423</v>
      </c>
      <c r="HE24" s="8">
        <f t="shared" si="13"/>
        <v>49.999999999999993</v>
      </c>
      <c r="HF24" s="8">
        <f t="shared" si="13"/>
        <v>42.857142857142854</v>
      </c>
      <c r="HG24" s="8">
        <f t="shared" si="13"/>
        <v>7.1428571428571423</v>
      </c>
      <c r="HH24" s="8">
        <f t="shared" si="13"/>
        <v>49.999999999999993</v>
      </c>
      <c r="HI24" s="8">
        <f t="shared" si="13"/>
        <v>42.857142857142854</v>
      </c>
      <c r="HJ24" s="8">
        <f t="shared" si="13"/>
        <v>7.1428571428571423</v>
      </c>
      <c r="HK24" s="8">
        <f t="shared" si="13"/>
        <v>49.999999999999993</v>
      </c>
      <c r="HL24" s="8">
        <f t="shared" si="13"/>
        <v>42.857142857142854</v>
      </c>
      <c r="HM24" s="8">
        <f t="shared" si="13"/>
        <v>7.1428571428571423</v>
      </c>
      <c r="HN24" s="8">
        <f t="shared" si="13"/>
        <v>49.999999999999993</v>
      </c>
      <c r="HO24" s="8">
        <f t="shared" si="13"/>
        <v>42.857142857142854</v>
      </c>
      <c r="HP24" s="8">
        <f t="shared" si="13"/>
        <v>7.1428571428571423</v>
      </c>
      <c r="HQ24" s="8">
        <f t="shared" si="13"/>
        <v>49.999999999999993</v>
      </c>
      <c r="HR24" s="8">
        <f t="shared" si="13"/>
        <v>42.857142857142854</v>
      </c>
      <c r="HS24" s="8">
        <f t="shared" si="13"/>
        <v>7.1428571428571423</v>
      </c>
      <c r="HT24" s="8">
        <f t="shared" si="13"/>
        <v>49.999999999999993</v>
      </c>
      <c r="HU24" s="8">
        <f t="shared" si="13"/>
        <v>42.857142857142854</v>
      </c>
      <c r="HV24" s="8">
        <f t="shared" si="13"/>
        <v>7.1428571428571423</v>
      </c>
      <c r="HW24" s="8">
        <f t="shared" si="13"/>
        <v>49.999999999999993</v>
      </c>
      <c r="HX24" s="8">
        <f t="shared" si="13"/>
        <v>42.857142857142854</v>
      </c>
      <c r="HY24" s="8">
        <f t="shared" si="13"/>
        <v>7.1428571428571423</v>
      </c>
      <c r="HZ24" s="8">
        <f t="shared" si="13"/>
        <v>42.857142857142854</v>
      </c>
      <c r="IA24" s="8">
        <f t="shared" si="13"/>
        <v>49.999999999999993</v>
      </c>
      <c r="IB24" s="8">
        <f t="shared" si="13"/>
        <v>7.1428571428571423</v>
      </c>
      <c r="IC24" s="8">
        <f t="shared" si="13"/>
        <v>42.857142857142854</v>
      </c>
      <c r="ID24" s="8">
        <f t="shared" si="13"/>
        <v>49.999999999999993</v>
      </c>
      <c r="IE24" s="8">
        <f t="shared" si="13"/>
        <v>7.1428571428571423</v>
      </c>
      <c r="IF24" s="8">
        <f t="shared" si="13"/>
        <v>42.857142857142854</v>
      </c>
      <c r="IG24" s="8">
        <f t="shared" si="13"/>
        <v>49.999999999999993</v>
      </c>
      <c r="IH24" s="8">
        <f t="shared" si="13"/>
        <v>7.1428571428571423</v>
      </c>
      <c r="II24" s="8">
        <f t="shared" si="13"/>
        <v>42.857142857142854</v>
      </c>
      <c r="IJ24" s="8">
        <f t="shared" si="13"/>
        <v>49.999999999999993</v>
      </c>
      <c r="IK24" s="8">
        <f t="shared" si="13"/>
        <v>7.1428571428571423</v>
      </c>
      <c r="IL24" s="8">
        <f t="shared" si="13"/>
        <v>42.857142857142854</v>
      </c>
      <c r="IM24" s="8">
        <f t="shared" si="13"/>
        <v>49.999999999999993</v>
      </c>
      <c r="IN24" s="8">
        <f t="shared" si="13"/>
        <v>7.1428571428571423</v>
      </c>
      <c r="IO24" s="8">
        <f t="shared" si="13"/>
        <v>42.857142857142854</v>
      </c>
      <c r="IP24" s="8">
        <f t="shared" si="13"/>
        <v>49.999999999999993</v>
      </c>
      <c r="IQ24" s="8">
        <f t="shared" si="13"/>
        <v>7.1428571428571423</v>
      </c>
      <c r="IR24" s="8">
        <f t="shared" si="13"/>
        <v>42.857142857142854</v>
      </c>
      <c r="IS24" s="8">
        <f t="shared" si="13"/>
        <v>49.999999999999993</v>
      </c>
      <c r="IT24" s="8">
        <f t="shared" si="13"/>
        <v>7.1428571428571423</v>
      </c>
    </row>
    <row r="26" spans="1:254" x14ac:dyDescent="0.3">
      <c r="B26" s="59" t="s">
        <v>204</v>
      </c>
      <c r="C26" s="59"/>
      <c r="D26" s="59"/>
      <c r="E26" s="59"/>
      <c r="F26" s="27"/>
      <c r="G26" s="27"/>
      <c r="H26" s="27"/>
      <c r="I26" s="27"/>
      <c r="J26" s="27"/>
      <c r="K26" s="27"/>
      <c r="L26" s="27"/>
      <c r="M26" s="27"/>
    </row>
    <row r="27" spans="1:254" x14ac:dyDescent="0.3">
      <c r="B27" s="24" t="s">
        <v>205</v>
      </c>
      <c r="C27" s="24" t="s">
        <v>1375</v>
      </c>
      <c r="D27" s="32">
        <f>E27/100*14</f>
        <v>6.9999999999999991</v>
      </c>
      <c r="E27" s="29">
        <f>(C24+F24+I24+L24+O24+R24+U24)/7</f>
        <v>49.999999999999993</v>
      </c>
      <c r="F27" s="27"/>
      <c r="G27" s="27"/>
      <c r="H27" s="27"/>
      <c r="I27" s="27"/>
      <c r="J27" s="27"/>
      <c r="K27" s="27"/>
      <c r="L27" s="27"/>
      <c r="M27" s="27"/>
    </row>
    <row r="28" spans="1:254" x14ac:dyDescent="0.3">
      <c r="B28" s="24" t="s">
        <v>207</v>
      </c>
      <c r="C28" s="24" t="s">
        <v>1375</v>
      </c>
      <c r="D28" s="32">
        <f>E28/100*14</f>
        <v>5.9999999999999991</v>
      </c>
      <c r="E28" s="29">
        <f>(D24+G24+J24+M24+P24+S24+V24)/7</f>
        <v>42.857142857142847</v>
      </c>
      <c r="F28" s="27"/>
      <c r="G28" s="27"/>
      <c r="H28" s="27"/>
      <c r="I28" s="27"/>
      <c r="J28" s="27"/>
      <c r="K28" s="27"/>
      <c r="L28" s="27"/>
      <c r="M28" s="27"/>
    </row>
    <row r="29" spans="1:254" x14ac:dyDescent="0.3">
      <c r="B29" s="24" t="s">
        <v>208</v>
      </c>
      <c r="C29" s="24" t="s">
        <v>1375</v>
      </c>
      <c r="D29" s="32">
        <f>E29/100*14</f>
        <v>0.99999999999999978</v>
      </c>
      <c r="E29" s="29">
        <f>(E24+H24+K24+N24+Q24+T24+W24)/7</f>
        <v>7.1428571428571406</v>
      </c>
      <c r="F29" s="27"/>
      <c r="G29" s="27"/>
      <c r="H29" s="27"/>
      <c r="I29" s="27"/>
      <c r="J29" s="27"/>
      <c r="K29" s="27"/>
      <c r="L29" s="27"/>
      <c r="M29" s="27"/>
    </row>
    <row r="30" spans="1:254" ht="14.55" x14ac:dyDescent="0.35">
      <c r="B30" s="24"/>
      <c r="C30" s="48"/>
      <c r="D30" s="50">
        <f>SUM(D27:D29)</f>
        <v>13.999999999999998</v>
      </c>
      <c r="E30" s="50">
        <f>SUM(E27:E29)</f>
        <v>99.999999999999972</v>
      </c>
      <c r="F30" s="27"/>
      <c r="G30" s="27"/>
      <c r="H30" s="27"/>
      <c r="I30" s="27"/>
      <c r="J30" s="27"/>
      <c r="K30" s="27"/>
      <c r="L30" s="27"/>
      <c r="M30" s="27"/>
    </row>
    <row r="31" spans="1:254" x14ac:dyDescent="0.3">
      <c r="B31" s="24"/>
      <c r="C31" s="24"/>
      <c r="D31" s="107" t="s">
        <v>11</v>
      </c>
      <c r="E31" s="108"/>
      <c r="F31" s="66" t="s">
        <v>12</v>
      </c>
      <c r="G31" s="67"/>
      <c r="H31" s="68" t="s">
        <v>987</v>
      </c>
      <c r="I31" s="69"/>
      <c r="J31" s="68" t="s">
        <v>401</v>
      </c>
      <c r="K31" s="69"/>
      <c r="L31" s="27"/>
      <c r="M31" s="27"/>
    </row>
    <row r="32" spans="1:254" x14ac:dyDescent="0.3">
      <c r="B32" s="24" t="s">
        <v>205</v>
      </c>
      <c r="C32" s="24" t="s">
        <v>1376</v>
      </c>
      <c r="D32" s="32">
        <f>E32/100*14</f>
        <v>5.9999999999999991</v>
      </c>
      <c r="E32" s="29">
        <f>(X24+AA24+AD24+AG24+AJ24+AM24+AP24)/7</f>
        <v>42.857142857142847</v>
      </c>
      <c r="F32" s="58">
        <f>G32/100*14</f>
        <v>5.9999999999999991</v>
      </c>
      <c r="G32" s="29">
        <f>(AS24+AV24+AY24+BB24+BE24+BH24+BK24)/7</f>
        <v>42.857142857142847</v>
      </c>
      <c r="H32" s="58">
        <f>I32/100*14</f>
        <v>5.9999999999999991</v>
      </c>
      <c r="I32" s="29">
        <f>(BN24+BQ24+BT24+BW24+BZ24+CC24+CF24)/7</f>
        <v>42.857142857142847</v>
      </c>
      <c r="J32" s="58">
        <f>K32/100*14</f>
        <v>5.9999999999999991</v>
      </c>
      <c r="K32" s="29">
        <f>(CI24+CL24+CO24+CR24+CU24+CX24+DA24)/7</f>
        <v>42.857142857142847</v>
      </c>
      <c r="L32" s="27"/>
      <c r="M32" s="27"/>
    </row>
    <row r="33" spans="2:13" x14ac:dyDescent="0.3">
      <c r="B33" s="24" t="s">
        <v>207</v>
      </c>
      <c r="C33" s="24" t="s">
        <v>1376</v>
      </c>
      <c r="D33" s="32">
        <f>E33/100*14</f>
        <v>5.9999999999999991</v>
      </c>
      <c r="E33" s="29">
        <f>(Y24+AB24+AE24+AH24+AK24+AN24+AQ24)/7</f>
        <v>42.857142857142847</v>
      </c>
      <c r="F33" s="58">
        <f>G33/100*14</f>
        <v>5.9999999999999991</v>
      </c>
      <c r="G33" s="29">
        <f>(AT24+AW24+AZ24+BC24+BF24+BI24+BL24)/7</f>
        <v>42.857142857142847</v>
      </c>
      <c r="H33" s="58">
        <f>I33/100*14</f>
        <v>5.9999999999999991</v>
      </c>
      <c r="I33" s="29">
        <f>(BO24+BR24+BU24+BX24+CA24+CD24+CG24)/7</f>
        <v>42.857142857142847</v>
      </c>
      <c r="J33" s="58">
        <f>K33/100*14</f>
        <v>5.9999999999999991</v>
      </c>
      <c r="K33" s="29">
        <f>(CJ24+CM24+CP24+CS24+CV24+CY24+DB24)/7</f>
        <v>42.857142857142847</v>
      </c>
      <c r="L33" s="27"/>
      <c r="M33" s="27"/>
    </row>
    <row r="34" spans="2:13" x14ac:dyDescent="0.3">
      <c r="B34" s="24" t="s">
        <v>208</v>
      </c>
      <c r="C34" s="24" t="s">
        <v>1376</v>
      </c>
      <c r="D34" s="32">
        <f>E34/100*14</f>
        <v>1.9999999999999996</v>
      </c>
      <c r="E34" s="29">
        <f>(Z24+AC24+AF24+AI24+AL24+AO24+AR24)/7</f>
        <v>14.285714285714281</v>
      </c>
      <c r="F34" s="58">
        <f>G34/100*14</f>
        <v>1.9999999999999996</v>
      </c>
      <c r="G34" s="29">
        <f>(AU24+AX24+BA24+BD24+BG24+BJ24+BM24)/7</f>
        <v>14.285714285714281</v>
      </c>
      <c r="H34" s="58">
        <f>I34/100*14</f>
        <v>1.9999999999999996</v>
      </c>
      <c r="I34" s="29">
        <f>(BP24+BS24+BV24+BY24+CB24+CE24+CH24)/7</f>
        <v>14.285714285714281</v>
      </c>
      <c r="J34" s="58">
        <f>K34/100*14</f>
        <v>1.9999999999999996</v>
      </c>
      <c r="K34" s="29">
        <f>(CK24+CN24+CQ24+CT24+CW24+CZ24+DC24)/7</f>
        <v>14.285714285714281</v>
      </c>
      <c r="L34" s="27"/>
      <c r="M34" s="27"/>
    </row>
    <row r="35" spans="2:13" ht="14.55" x14ac:dyDescent="0.35">
      <c r="B35" s="24"/>
      <c r="C35" s="24"/>
      <c r="D35" s="31">
        <f t="shared" ref="D35:I35" si="14">SUM(D32:D34)</f>
        <v>13.999999999999998</v>
      </c>
      <c r="E35" s="31">
        <f t="shared" si="14"/>
        <v>99.999999999999972</v>
      </c>
      <c r="F35" s="30">
        <f t="shared" si="14"/>
        <v>13.999999999999998</v>
      </c>
      <c r="G35" s="30">
        <f t="shared" si="14"/>
        <v>99.999999999999972</v>
      </c>
      <c r="H35" s="30">
        <f t="shared" si="14"/>
        <v>13.999999999999998</v>
      </c>
      <c r="I35" s="30">
        <f t="shared" si="14"/>
        <v>99.999999999999972</v>
      </c>
      <c r="J35" s="30">
        <f>SUM(J32:J34)</f>
        <v>13.999999999999998</v>
      </c>
      <c r="K35" s="30">
        <f>SUM(K32:K34)</f>
        <v>99.999999999999972</v>
      </c>
      <c r="L35" s="27"/>
      <c r="M35" s="27"/>
    </row>
    <row r="36" spans="2:13" x14ac:dyDescent="0.3">
      <c r="B36" s="24" t="s">
        <v>205</v>
      </c>
      <c r="C36" s="24" t="s">
        <v>1377</v>
      </c>
      <c r="D36" s="32">
        <f>E36/100*14</f>
        <v>5.9999999999999991</v>
      </c>
      <c r="E36" s="29">
        <f>(DD24+DG24+DJ24+DM24+DP24+DS24+DV24)/7</f>
        <v>42.857142857142847</v>
      </c>
      <c r="F36" s="27"/>
      <c r="G36" s="27"/>
      <c r="H36" s="27"/>
      <c r="I36" s="27"/>
      <c r="J36" s="27"/>
      <c r="K36" s="27"/>
      <c r="L36" s="27"/>
      <c r="M36" s="27"/>
    </row>
    <row r="37" spans="2:13" x14ac:dyDescent="0.3">
      <c r="B37" s="24" t="s">
        <v>207</v>
      </c>
      <c r="C37" s="24" t="s">
        <v>1377</v>
      </c>
      <c r="D37" s="32">
        <v>6</v>
      </c>
      <c r="E37" s="29">
        <f>(DE24+DH24+DK24+DN24+DQ24+DT24+DW24)/7</f>
        <v>42.857142857142847</v>
      </c>
      <c r="F37" s="27"/>
      <c r="G37" s="27"/>
      <c r="H37" s="27"/>
      <c r="I37" s="27"/>
      <c r="J37" s="27"/>
      <c r="K37" s="27"/>
      <c r="L37" s="27"/>
      <c r="M37" s="27"/>
    </row>
    <row r="38" spans="2:13" x14ac:dyDescent="0.3">
      <c r="B38" s="24" t="s">
        <v>208</v>
      </c>
      <c r="C38" s="24" t="s">
        <v>1377</v>
      </c>
      <c r="D38" s="32">
        <v>2</v>
      </c>
      <c r="E38" s="29">
        <f>(DF24+DI24+DL24+DO24+DR24+DU24+DX24)/7</f>
        <v>14.285714285714281</v>
      </c>
      <c r="F38" s="27"/>
      <c r="G38" s="27"/>
      <c r="H38" s="27"/>
      <c r="I38" s="27"/>
      <c r="J38" s="27"/>
      <c r="K38" s="27"/>
      <c r="L38" s="27"/>
      <c r="M38" s="27"/>
    </row>
    <row r="39" spans="2:13" ht="14.55" x14ac:dyDescent="0.35">
      <c r="B39" s="24"/>
      <c r="C39" s="48"/>
      <c r="D39" s="50">
        <f>SUM(D36:D38)</f>
        <v>14</v>
      </c>
      <c r="E39" s="50">
        <f>SUM(E36:E38)</f>
        <v>99.999999999999972</v>
      </c>
      <c r="F39" s="27"/>
      <c r="G39" s="27"/>
      <c r="H39" s="27"/>
      <c r="I39" s="27"/>
      <c r="J39" s="27"/>
      <c r="K39" s="27"/>
      <c r="L39" s="27"/>
      <c r="M39" s="27"/>
    </row>
    <row r="40" spans="2:13" x14ac:dyDescent="0.3">
      <c r="B40" s="24"/>
      <c r="C40" s="24"/>
      <c r="D40" s="109" t="s">
        <v>216</v>
      </c>
      <c r="E40" s="109"/>
      <c r="F40" s="63" t="s">
        <v>14</v>
      </c>
      <c r="G40" s="64"/>
      <c r="H40" s="68" t="s">
        <v>217</v>
      </c>
      <c r="I40" s="69"/>
      <c r="J40" s="100" t="s">
        <v>218</v>
      </c>
      <c r="K40" s="100"/>
      <c r="L40" s="100" t="s">
        <v>15</v>
      </c>
      <c r="M40" s="100"/>
    </row>
    <row r="41" spans="2:13" x14ac:dyDescent="0.3">
      <c r="B41" s="24" t="s">
        <v>205</v>
      </c>
      <c r="C41" s="24" t="s">
        <v>1378</v>
      </c>
      <c r="D41" s="32">
        <f>E41/100*14</f>
        <v>6.9999999999999991</v>
      </c>
      <c r="E41" s="29">
        <f>(DY24+EB24+EE24+EH24+EK24+EN24+EQ24)/7</f>
        <v>49.999999999999993</v>
      </c>
      <c r="F41" s="58">
        <f>G41/100*14</f>
        <v>6.9999999999999991</v>
      </c>
      <c r="G41" s="29">
        <f>(ET24+EW24+EZ24+FC24+FF24+FI24+FL24)/7</f>
        <v>49.999999999999993</v>
      </c>
      <c r="H41" s="58">
        <f>I41/100*14</f>
        <v>6.9999999999999991</v>
      </c>
      <c r="I41" s="29">
        <f>(FO24+FR24+FU24+FX24+GA24+GD24+GG24)/7</f>
        <v>49.999999999999993</v>
      </c>
      <c r="J41" s="58">
        <f>K41/100*14</f>
        <v>6.9999999999999991</v>
      </c>
      <c r="K41" s="29">
        <f>(GJ24+GM24+GP24+GS24+GV24+GY24+HB24)/7</f>
        <v>49.999999999999993</v>
      </c>
      <c r="L41" s="58">
        <f>M41/100*14</f>
        <v>6.9999999999999991</v>
      </c>
      <c r="M41" s="29">
        <f>(HE24+HH24+HK24+HN24+HQ24+HT24+HW24)/7</f>
        <v>49.999999999999993</v>
      </c>
    </row>
    <row r="42" spans="2:13" x14ac:dyDescent="0.3">
      <c r="B42" s="24" t="s">
        <v>207</v>
      </c>
      <c r="C42" s="24" t="s">
        <v>1378</v>
      </c>
      <c r="D42" s="32">
        <f>E42/100*14</f>
        <v>5.9999999999999991</v>
      </c>
      <c r="E42" s="29">
        <f>(DZ24+EC24+EF24+EI24+EL24+EO24+ER24)/7</f>
        <v>42.857142857142847</v>
      </c>
      <c r="F42" s="58">
        <f>G42/100*14</f>
        <v>5.9999999999999991</v>
      </c>
      <c r="G42" s="29">
        <f>(EU24+EX24+FA24+FD24+FG24+FJ24+FM24)/7</f>
        <v>42.857142857142847</v>
      </c>
      <c r="H42" s="58">
        <f>I42/100*14</f>
        <v>5.9999999999999991</v>
      </c>
      <c r="I42" s="29">
        <f>(FP24+FS24+FV24+FY24+GB24+GE24+GH24)/7</f>
        <v>42.857142857142847</v>
      </c>
      <c r="J42" s="58">
        <f>K42/100*14</f>
        <v>5.9999999999999991</v>
      </c>
      <c r="K42" s="29">
        <f>(GK24+GN24+GQ24+GT24+GW24+GZ24+HC24)/7</f>
        <v>42.857142857142847</v>
      </c>
      <c r="L42" s="58">
        <f>M42/100*14</f>
        <v>5.9999999999999991</v>
      </c>
      <c r="M42" s="29">
        <f>(HF24+HI24+HL24+HO24+HR24+HU24+HX24)/7</f>
        <v>42.857142857142847</v>
      </c>
    </row>
    <row r="43" spans="2:13" x14ac:dyDescent="0.3">
      <c r="B43" s="24" t="s">
        <v>208</v>
      </c>
      <c r="C43" s="24" t="s">
        <v>1378</v>
      </c>
      <c r="D43" s="32">
        <f>E43/100*14</f>
        <v>0.99999999999999978</v>
      </c>
      <c r="E43" s="29">
        <f>(EA24+ED24+EG24+EJ24+EM24+EP24+ES24)/7</f>
        <v>7.1428571428571406</v>
      </c>
      <c r="F43" s="58">
        <f>G43/100*14</f>
        <v>0.99999999999999978</v>
      </c>
      <c r="G43" s="29">
        <f>(EV24+EY24+FB24+FE24+FH24+FK24+FN24)/7</f>
        <v>7.1428571428571406</v>
      </c>
      <c r="H43" s="58">
        <f>I43/100*14</f>
        <v>0.99999999999999978</v>
      </c>
      <c r="I43" s="29">
        <f>(FQ24+FT24+FW24+FZ24+GC24+GF24+GI24)/7</f>
        <v>7.1428571428571406</v>
      </c>
      <c r="J43" s="58">
        <f>K43/100*14</f>
        <v>0.99999999999999978</v>
      </c>
      <c r="K43" s="29">
        <f>(GL24+GO24+GR24+GU24+GX24+HA24+HD24)/7</f>
        <v>7.1428571428571406</v>
      </c>
      <c r="L43" s="58">
        <f>M43/100*14</f>
        <v>0.99999999999999978</v>
      </c>
      <c r="M43" s="29">
        <f>(HG24+HJ24+HM24+HP24+HS24+HV24+HY24)/7</f>
        <v>7.1428571428571406</v>
      </c>
    </row>
    <row r="44" spans="2:13" ht="14.55" x14ac:dyDescent="0.35">
      <c r="B44" s="24"/>
      <c r="C44" s="24"/>
      <c r="D44" s="31">
        <f t="shared" ref="D44:K44" si="15">SUM(D41:D43)</f>
        <v>13.999999999999998</v>
      </c>
      <c r="E44" s="31">
        <f t="shared" si="15"/>
        <v>99.999999999999972</v>
      </c>
      <c r="F44" s="30">
        <f t="shared" si="15"/>
        <v>13.999999999999998</v>
      </c>
      <c r="G44" s="30">
        <f t="shared" si="15"/>
        <v>99.999999999999972</v>
      </c>
      <c r="H44" s="30">
        <f t="shared" si="15"/>
        <v>13.999999999999998</v>
      </c>
      <c r="I44" s="30">
        <f t="shared" si="15"/>
        <v>99.999999999999972</v>
      </c>
      <c r="J44" s="30">
        <f t="shared" si="15"/>
        <v>13.999999999999998</v>
      </c>
      <c r="K44" s="30">
        <f t="shared" si="15"/>
        <v>99.999999999999972</v>
      </c>
      <c r="L44" s="30">
        <f>SUM(L41:L43)</f>
        <v>13.999999999999998</v>
      </c>
      <c r="M44" s="30">
        <f>SUM(M41:M43)</f>
        <v>99.999999999999972</v>
      </c>
    </row>
    <row r="45" spans="2:13" x14ac:dyDescent="0.3">
      <c r="B45" s="24" t="s">
        <v>205</v>
      </c>
      <c r="C45" s="24" t="s">
        <v>1379</v>
      </c>
      <c r="D45" s="32">
        <f>E45/100*14</f>
        <v>5.9999999999999991</v>
      </c>
      <c r="E45" s="29">
        <f>(HZ24+IC24+IF24+II24+IL24+IO24+IR24)/7</f>
        <v>42.857142857142847</v>
      </c>
      <c r="F45" s="27"/>
      <c r="G45" s="27"/>
      <c r="H45" s="27"/>
      <c r="I45" s="27"/>
      <c r="J45" s="27"/>
      <c r="K45" s="27"/>
      <c r="L45" s="27"/>
      <c r="M45" s="27"/>
    </row>
    <row r="46" spans="2:13" x14ac:dyDescent="0.3">
      <c r="B46" s="24" t="s">
        <v>207</v>
      </c>
      <c r="C46" s="24" t="s">
        <v>1379</v>
      </c>
      <c r="D46" s="32">
        <f>E46/100*14</f>
        <v>6.9999999999999991</v>
      </c>
      <c r="E46" s="29">
        <f>(IA24+ID24+IG24+IJ24+IM24+IP24+IS24)/7</f>
        <v>49.999999999999993</v>
      </c>
      <c r="F46" s="27"/>
      <c r="G46" s="27"/>
      <c r="H46" s="27"/>
      <c r="I46" s="27"/>
      <c r="J46" s="27"/>
      <c r="K46" s="27"/>
      <c r="L46" s="27"/>
      <c r="M46" s="27"/>
    </row>
    <row r="47" spans="2:13" x14ac:dyDescent="0.3">
      <c r="B47" s="24" t="s">
        <v>208</v>
      </c>
      <c r="C47" s="24" t="s">
        <v>1379</v>
      </c>
      <c r="D47" s="32">
        <f>E47/100*14</f>
        <v>0.99999999999999978</v>
      </c>
      <c r="E47" s="29">
        <f>(IB24+IE24+IH24+IK24+IN24+IQ24+IT24)/7</f>
        <v>7.1428571428571406</v>
      </c>
      <c r="F47" s="27"/>
      <c r="G47" s="27"/>
      <c r="H47" s="27"/>
      <c r="I47" s="27"/>
      <c r="J47" s="27"/>
      <c r="K47" s="27"/>
      <c r="L47" s="27"/>
      <c r="M47" s="27"/>
    </row>
    <row r="48" spans="2:13" ht="14.55" x14ac:dyDescent="0.35">
      <c r="B48" s="24"/>
      <c r="C48" s="24"/>
      <c r="D48" s="31">
        <f>SUM(D45:D47)</f>
        <v>13.999999999999998</v>
      </c>
      <c r="E48" s="31">
        <f>SUM(E45:E47)</f>
        <v>99.999999999999972</v>
      </c>
      <c r="F48" s="27"/>
      <c r="G48" s="27"/>
      <c r="H48" s="27"/>
      <c r="I48" s="27"/>
      <c r="J48" s="27"/>
      <c r="K48" s="27"/>
      <c r="L48" s="27"/>
      <c r="M48" s="27"/>
    </row>
  </sheetData>
  <mergeCells count="200"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Лист1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User</cp:lastModifiedBy>
  <cp:revision/>
  <dcterms:created xsi:type="dcterms:W3CDTF">2022-12-22T06:57:03Z</dcterms:created>
  <dcterms:modified xsi:type="dcterms:W3CDTF">2025-09-27T08:45:58Z</dcterms:modified>
  <cp:category/>
  <cp:contentStatus/>
</cp:coreProperties>
</file>